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" windowWidth="15480" windowHeight="11328" firstSheet="4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<sst xmlns="http://schemas.openxmlformats.org/spreadsheetml/2006/main" count="1286" uniqueCount="440">
  <si>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</si>
  <si>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</si>
  <si>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</si>
  <si>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</si>
  <si>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</si>
  <si>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</si>
  <si>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</si>
  <si>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</si>
  <si>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</si>
  <si>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</si>
  <si>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</si>
  <si>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</si>
  <si>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</si>
  <si>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</si>
  <si>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</si>
  <si>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</si>
  <si>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</si>
  <si>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</si>
  <si>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</si>
  <si>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</si>
  <si>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</si>
  <si>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</si>
  <si>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</si>
  <si>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</si>
  <si>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</si>
  <si>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</si>
  <si>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</si>
  <si>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</si>
  <si>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</si>
  <si>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</si>
  <si>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</si>
  <si>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</si>
  <si>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</si>
  <si>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</si>
  <si>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</si>
  <si>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</si>
  <si>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</si>
  <si>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</si>
  <si>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</si>
  <si>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</si>
  <si>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</si>
  <si>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</si>
  <si>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</si>
  <si>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</si>
  <si>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</si>
  <si>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</si>
  <si>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</si>
  <si>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</si>
  <si>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</si>
  <si>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</si>
  <si>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</si>
  <si>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</si>
  <si>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</si>
  <si>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</si>
  <si>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</si>
  <si>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</si>
  <si>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</si>
  <si>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</si>
  <si>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</si>
  <si>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</si>
  <si>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</si>
  <si>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</si>
  <si>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</si>
  <si>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</si>
  <si>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</si>
  <si>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</si>
  <si>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</si>
  <si>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</si>
  <si>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</si>
  <si>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</si>
  <si>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</si>
  <si>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</si>
  <si>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</si>
  <si>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</si>
  <si>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</si>
  <si>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</si>
  <si>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</si>
  <si>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</si>
  <si>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</si>
  <si>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</si>
  <si>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</si>
  <si>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</si>
  <si>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</si>
  <si>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</si>
  <si>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</si>
  <si>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</si>
  <si>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</si>
  <si>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</si>
  <si>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</si>
  <si>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</si>
  <si>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</si>
  <si>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</si>
  <si>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</si>
  <si>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</si>
  <si>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</si>
  <si>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</si>
  <si>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</si>
  <si>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</si>
  <si>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</si>
  <si>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</si>
  <si>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</si>
  <si>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</si>
  <si>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</si>
  <si>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</si>
  <si>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</si>
  <si>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</si>
  <si>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</si>
  <si>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</si>
  <si>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</si>
  <si>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</si>
  <si>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</si>
  <si>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</si>
  <si>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</si>
  <si>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</si>
  <si>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</si>
  <si>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</si>
  <si>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</si>
  <si>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</si>
  <si>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</si>
  <si>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</si>
  <si>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</si>
  <si>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</si>
  <si>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</si>
  <si>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</si>
  <si>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</si>
  <si>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</si>
  <si>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</si>
  <si>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</si>
  <si>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</si>
  <si>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</si>
  <si>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</si>
  <si>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</si>
  <si>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</si>
  <si>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</si>
  <si>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</si>
  <si>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</si>
  <si>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</si>
  <si>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</si>
  <si>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</si>
  <si>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</si>
  <si>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</si>
  <si>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</si>
  <si>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</si>
  <si>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</si>
  <si>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</si>
  <si>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</si>
  <si>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</si>
  <si>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</si>
  <si>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</si>
  <si>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</si>
  <si>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</si>
  <si>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</si>
  <si>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</si>
  <si>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</si>
  <si>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</si>
  <si>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</si>
  <si>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</si>
  <si>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</si>
  <si>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</si>
  <si>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</si>
  <si>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</si>
  <si>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</si>
  <si>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</si>
  <si>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</si>
  <si>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</si>
  <si>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</si>
  <si>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</si>
  <si>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</si>
  <si>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</si>
  <si>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</si>
  <si>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</si>
  <si>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</si>
  <si>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</si>
  <si>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</si>
  <si>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</si>
  <si>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</si>
  <si>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</si>
  <si>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</si>
  <si>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</si>
  <si>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</si>
  <si>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</si>
  <si>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</si>
  <si>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</si>
  <si>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</si>
  <si>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</si>
  <si>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</si>
  <si>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</si>
  <si>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</si>
  <si>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</si>
  <si>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</si>
  <si>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</si>
  <si>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</si>
  <si>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</si>
  <si>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</si>
  <si>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</si>
  <si>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</si>
  <si>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</si>
  <si>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</si>
  <si>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</si>
  <si>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</si>
  <si>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</si>
  <si>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</si>
  <si>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</si>
  <si>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</si>
  <si>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</si>
  <si>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</si>
  <si>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</si>
  <si>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</si>
  <si>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</si>
  <si>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</si>
  <si>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</si>
  <si>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</si>
  <si>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</si>
  <si>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</si>
  <si>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</si>
  <si>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</si>
  <si>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</si>
  <si>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</si>
  <si>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</si>
  <si>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</si>
  <si>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</si>
  <si>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</si>
  <si>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</si>
  <si>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</si>
  <si>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</si>
  <si>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</si>
  <si>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</si>
  <si>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</si>
  <si>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</si>
  <si>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</si>
  <si>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</si>
  <si>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</si>
  <si>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</si>
  <si>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</si>
  <si>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</si>
  <si>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</si>
  <si>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</si>
  <si>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</si>
  <si>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</si>
  <si>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</si>
  <si>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</si>
  <si>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</si>
  <si>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</si>
  <si>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</si>
  <si>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</si>
  <si>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</si>
  <si>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</si>
  <si>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</si>
  <si>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</si>
  <si>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</si>
  <si>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</si>
  <si>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</si>
  <si>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</si>
  <si>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</si>
  <si>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</si>
  <si>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</si>
  <si>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</si>
  <si>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</si>
  <si>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</si>
  <si>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</si>
  <si>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</si>
  <si>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</si>
  <si>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</si>
  <si>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</si>
  <si>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</si>
  <si>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</si>
  <si>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</si>
  <si>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</si>
  <si>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</si>
  <si>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</si>
  <si>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</si>
  <si>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</si>
  <si>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</si>
  <si>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</si>
  <si>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</si>
  <si>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</si>
  <si>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</si>
  <si>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</si>
  <si>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</si>
  <si>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</si>
  <si>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</si>
  <si>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</si>
  <si>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</si>
  <si>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</si>
  <si>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</si>
  <si>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</si>
  <si>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</si>
  <si>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</si>
  <si>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</si>
  <si>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</si>
  <si>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</si>
  <si>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</si>
  <si>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</si>
  <si>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</si>
  <si>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</si>
  <si>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</si>
  <si>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</si>
  <si>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</si>
  <si>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</si>
  <si>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</si>
  <si>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</si>
  <si>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</si>
  <si>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</si>
  <si>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</si>
  <si>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</si>
  <si>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</si>
  <si>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</si>
  <si>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</si>
  <si>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</si>
  <si>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</si>
  <si>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</si>
  <si>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</si>
  <si>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</si>
  <si>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</si>
  <si>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</si>
  <si>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</si>
  <si>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</si>
  <si>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</si>
  <si>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</si>
  <si>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</si>
  <si>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</si>
  <si>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</si>
  <si>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</si>
  <si>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</si>
  <si>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</si>
  <si>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</si>
  <si>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</si>
  <si>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</si>
  <si>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</si>
  <si>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</si>
  <si>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</si>
  <si>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</si>
  <si>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</si>
  <si>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</si>
  <si>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</si>
  <si>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</si>
  <si>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</si>
  <si>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</si>
  <si>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</si>
  <si>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</si>
  <si>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</si>
  <si>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</si>
  <si>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</si>
  <si>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</si>
  <si>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</si>
  <si>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</si>
  <si>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</si>
  <si>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</si>
  <si>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</si>
  <si>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</si>
  <si>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</si>
  <si>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</si>
  <si>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</si>
  <si>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</si>
  <si>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</si>
  <si>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</si>
  <si>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</si>
  <si>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</si>
  <si>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</si>
  <si>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</si>
  <si>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</si>
  <si>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</si>
  <si>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</si>
  <si>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</si>
  <si>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</si>
  <si>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</si>
  <si>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</si>
  <si>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</si>
  <si>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</si>
  <si>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</si>
  <si>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</si>
  <si>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</si>
  <si>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</si>
  <si>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</si>
  <si>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</si>
  <si>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</si>
  <si>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</si>
  <si>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</si>
  <si>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</si>
  <si>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</si>
  <si>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</si>
  <si>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</si>
  <si>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</si>
  <si>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</si>
  <si>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</si>
  <si>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</si>
  <si>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</si>
  <si>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</si>
  <si>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</si>
  <si>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</si>
  <si>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</si>
  <si>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</si>
  <si>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</si>
  <si>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</si>
  <si>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</si>
  <si>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</si>
  <si>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</si>
  <si>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</si>
  <si>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</si>
  <si>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</si>
  <si>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</si>
  <si>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</si>
  <si>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</si>
  <si>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</si>
  <si>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</si>
  <si>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</si>
  <si>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</si>
  <si>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</si>
  <si>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</si>
  <si>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</si>
  <si>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</si>
  <si>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</si>
  <si>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</si>
  <si>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</si>
  <si>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</si>
  <si>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</si>
  <si>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</si>
  <si>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</si>
  <si>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</si>
  <si>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</si>
  <si>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</si>
  <si>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</si>
  <si>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</si>
  <si>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</si>
  <si>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</si>
  <si>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</si>
  <si>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</si>
  <si>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</si>
  <si>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</si>
  <si>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</si>
  <si>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</si>
  <si>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</si>
  <si>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</si>
  <si>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</si>
  <si>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</si>
  <si>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</si>
  <si>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</si>
  <si>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</si>
  <si>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</si>
  <si>
    <t>ANNO 2018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</si>
</sst>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59">
    <font>
      <sz val="10"/>
      <color rgb="FF000000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sz val="10"/>
      <color indexed="8"/>
      <name val="Times New Roman"/>
      <family val="1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9" borderId="1" applyNumberFormat="0" applyAlignment="0" applyProtection="0"/>
    <xf numFmtId="0" fontId="45" fillId="0" borderId="2" applyNumberFormat="0" applyFill="0" applyAlignment="0" applyProtection="0"/>
    <xf numFmtId="0" fontId="46" fillId="20" borderId="3" applyNumberFormat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1" fillId="0" borderId="0">
      <alignment/>
      <protection/>
    </xf>
    <xf numFmtId="0" fontId="47" fillId="27" borderId="1" applyNumberFormat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8" fillId="28" borderId="0" applyNumberFormat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4" fillId="29" borderId="4" applyNumberFormat="0" applyFont="0" applyAlignment="0" applyProtection="0"/>
    <xf numFmtId="0" fontId="49" fillId="19" borderId="5" applyNumberFormat="0" applyAlignment="0" applyProtection="0"/>
    <xf numFmtId="9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5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30" borderId="0" applyNumberFormat="0" applyBorder="0" applyAlignment="0" applyProtection="0"/>
    <xf numFmtId="0" fontId="58" fillId="31" borderId="0" applyNumberFormat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6" fillId="0" borderId="10" xfId="0" applyNumberFormat="1" applyFont="1" applyFill="1" applyBorder="1" applyAlignment="1">
      <alignment horizontal="right" vertical="top" wrapText="1"/>
    </xf>
    <xf numFmtId="4" fontId="8" fillId="0" borderId="11" xfId="0" applyNumberFormat="1" applyFont="1" applyFill="1" applyBorder="1" applyAlignment="1">
      <alignment horizontal="right" vertical="top"/>
    </xf>
    <xf numFmtId="0" fontId="9" fillId="0" borderId="12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13" fillId="0" borderId="12" xfId="0" applyFont="1" applyFill="1" applyBorder="1" applyAlignment="1">
      <alignment horizontal="center" vertical="top"/>
    </xf>
    <xf numFmtId="0" fontId="13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4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 applyFill="1">
      <alignment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0" xfId="47" applyNumberFormat="1" applyFont="1" applyFill="1" applyBorder="1" applyAlignment="1">
      <alignment horizontal="right" vertical="center" wrapText="1" readingOrder="1"/>
      <protection/>
    </xf>
    <xf numFmtId="0" fontId="16" fillId="0" borderId="0" xfId="47" applyNumberFormat="1" applyFont="1" applyFill="1" applyBorder="1" applyAlignment="1">
      <alignment vertical="center" wrapText="1" readingOrder="1"/>
      <protection/>
    </xf>
    <xf numFmtId="39" fontId="16" fillId="0" borderId="15" xfId="47" applyNumberFormat="1" applyFont="1" applyFill="1" applyBorder="1" applyAlignment="1">
      <alignment horizontal="right" vertical="center" wrapText="1" readingOrder="1"/>
      <protection/>
    </xf>
    <xf numFmtId="0" fontId="15" fillId="0" borderId="17" xfId="47" applyNumberFormat="1" applyFont="1" applyFill="1" applyBorder="1" applyAlignment="1">
      <alignment vertical="top" wrapText="1"/>
      <protection/>
    </xf>
    <xf numFmtId="0" fontId="14" fillId="0" borderId="18" xfId="47" applyNumberFormat="1" applyFont="1" applyFill="1" applyBorder="1" applyAlignment="1">
      <alignment horizontal="right" vertical="center" wrapText="1" readingOrder="1"/>
      <protection/>
    </xf>
    <xf numFmtId="0" fontId="15" fillId="0" borderId="0" xfId="42" applyFont="1">
      <alignment/>
      <protection/>
    </xf>
    <xf numFmtId="39" fontId="14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5" xfId="47" applyNumberFormat="1" applyFont="1" applyFill="1" applyBorder="1" applyAlignment="1">
      <alignment horizontal="right" vertical="center" wrapText="1" readingOrder="1"/>
      <protection/>
    </xf>
    <xf numFmtId="39" fontId="21" fillId="0" borderId="19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horizontal="center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horizontal="center" vertical="center" wrapText="1" readingOrder="1"/>
      <protection/>
    </xf>
    <xf numFmtId="0" fontId="21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16" fillId="0" borderId="0" xfId="42" applyFont="1" applyFill="1" applyBorder="1" applyAlignment="1" applyProtection="1">
      <alignment/>
      <protection/>
    </xf>
    <xf numFmtId="0" fontId="24" fillId="0" borderId="0" xfId="48" applyFont="1" applyAlignment="1">
      <alignment horizontal="left"/>
      <protection/>
    </xf>
    <xf numFmtId="0" fontId="22" fillId="0" borderId="0" xfId="48" applyFont="1" applyAlignment="1">
      <alignment horizontal="left"/>
      <protection/>
    </xf>
    <xf numFmtId="0" fontId="20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6" fillId="0" borderId="14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center" vertical="top"/>
    </xf>
    <xf numFmtId="4" fontId="10" fillId="0" borderId="10" xfId="0" applyNumberFormat="1" applyFont="1" applyFill="1" applyBorder="1" applyAlignment="1">
      <alignment horizontal="right" vertical="top" wrapText="1"/>
    </xf>
    <xf numFmtId="0" fontId="10" fillId="0" borderId="13" xfId="0" applyFont="1" applyFill="1" applyBorder="1" applyAlignment="1">
      <alignment horizontal="center" vertical="top"/>
    </xf>
    <xf numFmtId="4" fontId="10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4" fillId="0" borderId="16" xfId="47" applyNumberFormat="1" applyFont="1" applyFill="1" applyBorder="1" applyAlignment="1">
      <alignment vertical="center" wrapText="1" readingOrder="1"/>
      <protection/>
    </xf>
    <xf numFmtId="0" fontId="16" fillId="0" borderId="19" xfId="47" applyNumberFormat="1" applyFont="1" applyFill="1" applyBorder="1" applyAlignment="1">
      <alignment vertical="center" wrapText="1" readingOrder="1"/>
      <protection/>
    </xf>
    <xf numFmtId="0" fontId="16" fillId="0" borderId="15" xfId="47" applyNumberFormat="1" applyFont="1" applyFill="1" applyBorder="1" applyAlignment="1">
      <alignment vertical="center" wrapText="1" readingOrder="1"/>
      <protection/>
    </xf>
    <xf numFmtId="0" fontId="14" fillId="0" borderId="0" xfId="47" applyNumberFormat="1" applyFont="1" applyFill="1" applyBorder="1" applyAlignment="1">
      <alignment horizontal="right" vertical="center" wrapText="1" readingOrder="1"/>
      <protection/>
    </xf>
    <xf numFmtId="0" fontId="18" fillId="0" borderId="0" xfId="48" applyFont="1" applyFill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horizontal="left" vertical="center" wrapText="1" readingOrder="1"/>
      <protection/>
    </xf>
    <xf numFmtId="0" fontId="14" fillId="0" borderId="21" xfId="47" applyNumberFormat="1" applyFont="1" applyFill="1" applyBorder="1" applyAlignment="1">
      <alignment horizontal="right" vertical="center" wrapText="1" readingOrder="1"/>
      <protection/>
    </xf>
    <xf numFmtId="0" fontId="14" fillId="0" borderId="22" xfId="47" applyNumberFormat="1" applyFont="1" applyFill="1" applyBorder="1" applyAlignment="1">
      <alignment horizontal="right" vertical="center" wrapText="1" readingOrder="1"/>
      <protection/>
    </xf>
    <xf numFmtId="0" fontId="14" fillId="0" borderId="0" xfId="47" applyNumberFormat="1" applyFont="1" applyFill="1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left" vertical="center" wrapText="1" readingOrder="1"/>
      <protection/>
    </xf>
    <xf numFmtId="0" fontId="20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16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7" fillId="0" borderId="24" xfId="48" applyBorder="1" applyAlignment="1">
      <alignment vertical="center" wrapText="1" readingOrder="1"/>
      <protection/>
    </xf>
    <xf numFmtId="0" fontId="17" fillId="0" borderId="25" xfId="48" applyBorder="1" applyAlignment="1">
      <alignment vertical="center" wrapText="1" readingOrder="1"/>
      <protection/>
    </xf>
    <xf numFmtId="0" fontId="17" fillId="0" borderId="26" xfId="48" applyBorder="1" applyAlignment="1">
      <alignment vertical="center" wrapText="1" readingOrder="1"/>
      <protection/>
    </xf>
    <xf numFmtId="0" fontId="14" fillId="0" borderId="15" xfId="47" applyNumberFormat="1" applyFont="1" applyFill="1" applyBorder="1" applyAlignment="1">
      <alignment horizontal="center" vertical="center" wrapText="1" readingOrder="1"/>
      <protection/>
    </xf>
    <xf numFmtId="0" fontId="14" fillId="0" borderId="16" xfId="47" applyNumberFormat="1" applyFont="1" applyFill="1" applyBorder="1" applyAlignment="1">
      <alignment horizontal="center" vertical="center" wrapText="1" readingOrder="1"/>
      <protection/>
    </xf>
    <xf numFmtId="0" fontId="14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21" fillId="0" borderId="0" xfId="47" applyNumberFormat="1" applyFont="1" applyFill="1" applyBorder="1" applyAlignment="1">
      <alignment horizontal="right" vertical="center" wrapText="1" readingOrder="1"/>
      <protection/>
    </xf>
    <xf numFmtId="0" fontId="21" fillId="0" borderId="15" xfId="47" applyNumberFormat="1" applyFont="1" applyFill="1" applyBorder="1" applyAlignment="1">
      <alignment vertical="center" wrapText="1" readingOrder="1"/>
      <protection/>
    </xf>
    <xf numFmtId="0" fontId="14" fillId="0" borderId="18" xfId="47" applyNumberFormat="1" applyFont="1" applyFill="1" applyBorder="1" applyAlignment="1">
      <alignment horizontal="center" vertical="center" wrapText="1" readingOrder="1"/>
      <protection/>
    </xf>
    <xf numFmtId="0" fontId="21" fillId="0" borderId="16" xfId="47" applyNumberFormat="1" applyFont="1" applyFill="1" applyBorder="1" applyAlignment="1">
      <alignment horizontal="left" vertical="center" wrapText="1" readingOrder="1"/>
      <protection/>
    </xf>
    <xf numFmtId="0" fontId="21" fillId="0" borderId="18" xfId="47" applyNumberFormat="1" applyFont="1" applyFill="1" applyBorder="1" applyAlignment="1">
      <alignment horizontal="left" vertical="center" wrapText="1" readingOrder="1"/>
      <protection/>
    </xf>
    <xf numFmtId="0" fontId="21" fillId="0" borderId="17" xfId="47" applyNumberFormat="1" applyFont="1" applyFill="1" applyBorder="1" applyAlignment="1">
      <alignment horizontal="left" vertical="center" wrapText="1" readingOrder="1"/>
      <protection/>
    </xf>
    <xf numFmtId="0" fontId="21" fillId="0" borderId="27" xfId="47" applyNumberFormat="1" applyFont="1" applyFill="1" applyBorder="1" applyAlignment="1">
      <alignment horizontal="right" vertical="center" wrapText="1" readingOrder="1"/>
      <protection/>
    </xf>
    <xf numFmtId="0" fontId="21" fillId="0" borderId="19" xfId="47" applyNumberFormat="1" applyFont="1" applyFill="1" applyBorder="1" applyAlignment="1">
      <alignment vertical="center" wrapText="1" readingOrder="1"/>
      <protection/>
    </xf>
    <xf numFmtId="0" fontId="21" fillId="0" borderId="28" xfId="47" applyNumberFormat="1" applyFont="1" applyFill="1" applyBorder="1" applyAlignment="1">
      <alignment horizontal="right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1" fillId="0" borderId="20" xfId="47" applyNumberFormat="1" applyFont="1" applyFill="1" applyBorder="1" applyAlignment="1">
      <alignment vertical="center" wrapText="1" readingOrder="1"/>
      <protection/>
    </xf>
    <xf numFmtId="0" fontId="21" fillId="0" borderId="23" xfId="47" applyNumberFormat="1" applyFont="1" applyFill="1" applyBorder="1" applyAlignment="1">
      <alignment vertical="center" wrapText="1" readingOrder="1"/>
      <protection/>
    </xf>
    <xf numFmtId="0" fontId="25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3" fillId="0" borderId="0" xfId="47" applyNumberFormat="1" applyFont="1" applyFill="1" applyBorder="1" applyAlignment="1">
      <alignment horizontal="left" vertical="center" wrapText="1"/>
      <protection/>
    </xf>
    <xf numFmtId="0" fontId="24" fillId="0" borderId="0" xfId="48" applyFont="1" applyAlignment="1">
      <alignment horizontal="left"/>
      <protection/>
    </xf>
    <xf numFmtId="0" fontId="23" fillId="0" borderId="0" xfId="47" applyNumberFormat="1" applyFont="1" applyFill="1" applyBorder="1" applyAlignment="1">
      <alignment horizontal="left" vertical="center"/>
      <protection/>
    </xf>
    <xf numFmtId="0" fontId="22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1" fillId="0" borderId="29" xfId="0" applyFont="1" applyFill="1" applyBorder="1" applyAlignment="1">
      <alignment horizontal="center" vertical="top"/>
    </xf>
    <xf numFmtId="0" fontId="12" fillId="0" borderId="29" xfId="0" applyFont="1" applyFill="1" applyBorder="1" applyAlignment="1">
      <alignment horizontal="center" vertical="top"/>
    </xf>
    <xf numFmtId="0" fontId="7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9" t="s">
        <v>373</v>
      </c>
      <c r="B1" s="70"/>
      <c r="C1" s="70"/>
      <c r="D1" s="70"/>
      <c r="E1" s="70"/>
      <c r="F1" s="70"/>
      <c r="G1" s="71"/>
      <c r="H1" s="47"/>
    </row>
    <row r="2" spans="1:8" ht="25.5" customHeight="1">
      <c r="A2" s="69" t="s">
        <v>372</v>
      </c>
      <c r="B2" s="70"/>
      <c r="C2" s="70"/>
      <c r="D2" s="70"/>
      <c r="E2" s="70"/>
      <c r="F2" s="70"/>
      <c r="G2" s="71"/>
      <c r="H2" s="47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35:F35"/>
    <mergeCell ref="B21:F21"/>
    <mergeCell ref="B22:F22"/>
    <mergeCell ref="B23:F23"/>
    <mergeCell ref="B24:F24"/>
    <mergeCell ref="B25:F25"/>
    <mergeCell ref="B26:F26"/>
    <mergeCell ref="B15:F15"/>
    <mergeCell ref="B16:F16"/>
    <mergeCell ref="B17:F17"/>
    <mergeCell ref="B18:F18"/>
    <mergeCell ref="B19:F19"/>
    <mergeCell ref="B20:F20"/>
    <mergeCell ref="A9:F9"/>
    <mergeCell ref="B10:F10"/>
    <mergeCell ref="B11:F11"/>
    <mergeCell ref="B12:F12"/>
    <mergeCell ref="B13:F13"/>
    <mergeCell ref="B14:F14"/>
    <mergeCell ref="A3:F3"/>
    <mergeCell ref="B4:F4"/>
    <mergeCell ref="B5:F5"/>
    <mergeCell ref="B6:F6"/>
    <mergeCell ref="B7:F7"/>
    <mergeCell ref="B8:F8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zoomScalePageLayoutView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373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372</v>
      </c>
      <c r="B2" s="72"/>
      <c r="C2" s="72"/>
      <c r="D2" s="72"/>
      <c r="E2" s="72"/>
      <c r="F2" s="72"/>
      <c r="G2" s="72"/>
      <c r="H2" s="72"/>
    </row>
    <row r="3" spans="1:8" ht="15" customHeight="1">
      <c r="A3" s="57"/>
      <c r="B3" s="57"/>
      <c r="C3" s="57"/>
      <c r="D3" s="57"/>
      <c r="E3" s="57"/>
      <c r="F3" s="57"/>
      <c r="G3" s="29" t="s">
        <v>371</v>
      </c>
      <c r="H3" s="29" t="s">
        <v>370</v>
      </c>
    </row>
    <row r="4" spans="1:8" ht="15" customHeight="1">
      <c r="A4" s="28"/>
      <c r="B4" s="58"/>
      <c r="C4" s="58"/>
      <c r="D4" s="58"/>
      <c r="E4" s="58"/>
      <c r="F4" s="58"/>
      <c r="G4" s="28"/>
      <c r="H4" s="26"/>
    </row>
    <row r="5" spans="1:8" ht="21" customHeight="1">
      <c r="A5" s="20" t="s">
        <v>369</v>
      </c>
      <c r="B5" s="59" t="s">
        <v>368</v>
      </c>
      <c r="C5" s="59"/>
      <c r="D5" s="59"/>
      <c r="E5" s="59"/>
      <c r="F5" s="59"/>
      <c r="G5" s="25"/>
      <c r="H5" s="24"/>
    </row>
    <row r="6" spans="1:8" ht="15" customHeight="1">
      <c r="A6" s="22"/>
      <c r="B6" s="60" t="s">
        <v>367</v>
      </c>
      <c r="C6" s="60"/>
      <c r="D6" s="60"/>
      <c r="E6" s="60"/>
      <c r="F6" s="60"/>
      <c r="G6" s="23">
        <v>0</v>
      </c>
      <c r="H6" s="23">
        <v>0</v>
      </c>
    </row>
    <row r="7" spans="1:8" ht="15" customHeight="1">
      <c r="A7" s="22"/>
      <c r="B7" s="60" t="s">
        <v>366</v>
      </c>
      <c r="C7" s="60"/>
      <c r="D7" s="60"/>
      <c r="E7" s="60"/>
      <c r="F7" s="60"/>
      <c r="G7" s="23">
        <v>0</v>
      </c>
      <c r="H7" s="23">
        <v>0</v>
      </c>
    </row>
    <row r="8" spans="1:8" ht="15" customHeight="1">
      <c r="A8" s="22"/>
      <c r="B8" s="61" t="s">
        <v>365</v>
      </c>
      <c r="C8" s="61"/>
      <c r="D8" s="61"/>
      <c r="E8" s="61"/>
      <c r="F8" s="61"/>
      <c r="G8" s="23">
        <v>0</v>
      </c>
      <c r="H8" s="23">
        <v>0</v>
      </c>
    </row>
    <row r="9" spans="1:8" ht="15" customHeight="1">
      <c r="A9" s="62" t="s">
        <v>364</v>
      </c>
      <c r="B9" s="63"/>
      <c r="C9" s="63"/>
      <c r="D9" s="63"/>
      <c r="E9" s="63"/>
      <c r="F9" s="63"/>
      <c r="G9" s="27">
        <f>SUM(G6+G7+G8)</f>
        <v>0</v>
      </c>
      <c r="H9" s="16">
        <f>SUM(H6+H7+H8)</f>
        <v>0</v>
      </c>
    </row>
    <row r="10" spans="1:8" ht="15" customHeight="1">
      <c r="A10" s="22"/>
      <c r="B10" s="64"/>
      <c r="C10" s="64"/>
      <c r="D10" s="64"/>
      <c r="E10" s="64"/>
      <c r="F10" s="64"/>
      <c r="G10" s="21"/>
      <c r="H10" s="26"/>
    </row>
    <row r="11" spans="1:8" ht="21" customHeight="1">
      <c r="A11" s="20" t="s">
        <v>363</v>
      </c>
      <c r="B11" s="59" t="s">
        <v>362</v>
      </c>
      <c r="C11" s="59"/>
      <c r="D11" s="59"/>
      <c r="E11" s="59"/>
      <c r="F11" s="59"/>
      <c r="G11" s="25"/>
      <c r="H11" s="24"/>
    </row>
    <row r="12" spans="1:8" ht="15" customHeight="1">
      <c r="A12" s="22"/>
      <c r="B12" s="60" t="s">
        <v>361</v>
      </c>
      <c r="C12" s="60"/>
      <c r="D12" s="60"/>
      <c r="E12" s="60"/>
      <c r="F12" s="60"/>
      <c r="G12" s="23">
        <v>0</v>
      </c>
      <c r="H12" s="23">
        <v>0</v>
      </c>
    </row>
    <row r="13" spans="1:8" ht="15" customHeight="1">
      <c r="A13" s="22"/>
      <c r="B13" s="60" t="s">
        <v>360</v>
      </c>
      <c r="C13" s="60"/>
      <c r="D13" s="60"/>
      <c r="E13" s="60"/>
      <c r="F13" s="60"/>
      <c r="G13" s="23">
        <v>0</v>
      </c>
      <c r="H13" s="23">
        <v>0</v>
      </c>
    </row>
    <row r="14" spans="1:8" ht="15" customHeight="1">
      <c r="A14" s="22"/>
      <c r="B14" s="60" t="s">
        <v>359</v>
      </c>
      <c r="C14" s="60"/>
      <c r="D14" s="60"/>
      <c r="E14" s="60"/>
      <c r="F14" s="60"/>
      <c r="G14" s="23">
        <v>0</v>
      </c>
      <c r="H14" s="23">
        <v>0</v>
      </c>
    </row>
    <row r="15" spans="1:8" ht="15" customHeight="1">
      <c r="A15" s="22"/>
      <c r="B15" s="60" t="s">
        <v>358</v>
      </c>
      <c r="C15" s="60"/>
      <c r="D15" s="60"/>
      <c r="E15" s="60"/>
      <c r="F15" s="60"/>
      <c r="G15" s="23">
        <v>0</v>
      </c>
      <c r="H15" s="23">
        <v>0</v>
      </c>
    </row>
    <row r="16" spans="1:8" ht="15" customHeight="1">
      <c r="A16" s="22"/>
      <c r="B16" s="61" t="s">
        <v>357</v>
      </c>
      <c r="C16" s="61"/>
      <c r="D16" s="61"/>
      <c r="E16" s="61"/>
      <c r="F16" s="61"/>
      <c r="G16" s="23">
        <v>0</v>
      </c>
      <c r="H16" s="23">
        <v>0</v>
      </c>
    </row>
    <row r="17" spans="1:8" ht="15" customHeight="1">
      <c r="A17" s="22"/>
      <c r="B17" s="62" t="s">
        <v>356</v>
      </c>
      <c r="C17" s="62"/>
      <c r="D17" s="62"/>
      <c r="E17" s="62"/>
      <c r="F17" s="62"/>
      <c r="G17" s="16">
        <f>SUM(G12:G16)</f>
        <v>0</v>
      </c>
      <c r="H17" s="16">
        <f>SUM(H12:H16)</f>
        <v>0</v>
      </c>
    </row>
    <row r="18" spans="1:8" ht="15" customHeight="1">
      <c r="A18" s="22"/>
      <c r="B18" s="64"/>
      <c r="C18" s="64"/>
      <c r="D18" s="64"/>
      <c r="E18" s="64"/>
      <c r="F18" s="64"/>
      <c r="G18" s="21"/>
      <c r="H18" s="17"/>
    </row>
    <row r="19" spans="1:8" ht="21" customHeight="1">
      <c r="A19" s="20" t="s">
        <v>355</v>
      </c>
      <c r="B19" s="59" t="s">
        <v>354</v>
      </c>
      <c r="C19" s="59"/>
      <c r="D19" s="59"/>
      <c r="E19" s="59"/>
      <c r="F19" s="59"/>
      <c r="G19" s="25"/>
      <c r="H19" s="24"/>
    </row>
    <row r="20" spans="1:8" ht="15" customHeight="1">
      <c r="A20" s="22"/>
      <c r="B20" s="60" t="s">
        <v>353</v>
      </c>
      <c r="C20" s="60"/>
      <c r="D20" s="60"/>
      <c r="E20" s="60"/>
      <c r="F20" s="60"/>
      <c r="G20" s="23">
        <v>0</v>
      </c>
      <c r="H20" s="23">
        <v>0</v>
      </c>
    </row>
    <row r="21" spans="1:8" ht="15" customHeight="1">
      <c r="A21" s="22"/>
      <c r="B21" s="60" t="s">
        <v>352</v>
      </c>
      <c r="C21" s="60"/>
      <c r="D21" s="60"/>
      <c r="E21" s="60"/>
      <c r="F21" s="60"/>
      <c r="G21" s="23">
        <v>0</v>
      </c>
      <c r="H21" s="23">
        <v>0</v>
      </c>
    </row>
    <row r="22" spans="1:8" ht="15" customHeight="1">
      <c r="A22" s="22"/>
      <c r="B22" s="60" t="s">
        <v>351</v>
      </c>
      <c r="C22" s="60"/>
      <c r="D22" s="60"/>
      <c r="E22" s="60"/>
      <c r="F22" s="60"/>
      <c r="G22" s="23">
        <v>0</v>
      </c>
      <c r="H22" s="23">
        <v>0</v>
      </c>
    </row>
    <row r="23" spans="1:8" ht="15" customHeight="1">
      <c r="A23" s="22"/>
      <c r="B23" s="60" t="s">
        <v>350</v>
      </c>
      <c r="C23" s="60"/>
      <c r="D23" s="60"/>
      <c r="E23" s="60"/>
      <c r="F23" s="60"/>
      <c r="G23" s="23">
        <v>0</v>
      </c>
      <c r="H23" s="23">
        <v>0</v>
      </c>
    </row>
    <row r="24" spans="1:8" ht="15" customHeight="1">
      <c r="A24" s="22"/>
      <c r="B24" s="61" t="s">
        <v>349</v>
      </c>
      <c r="C24" s="61"/>
      <c r="D24" s="61"/>
      <c r="E24" s="61"/>
      <c r="F24" s="61"/>
      <c r="G24" s="23">
        <v>0</v>
      </c>
      <c r="H24" s="23">
        <v>0</v>
      </c>
    </row>
    <row r="25" spans="1:8" ht="15" customHeight="1">
      <c r="A25" s="22"/>
      <c r="B25" s="65" t="s">
        <v>348</v>
      </c>
      <c r="C25" s="65"/>
      <c r="D25" s="65"/>
      <c r="E25" s="65"/>
      <c r="F25" s="66"/>
      <c r="G25" s="16">
        <f>SUM(G20:G24)</f>
        <v>0</v>
      </c>
      <c r="H25" s="16">
        <f>SUM(H20:H24)</f>
        <v>0</v>
      </c>
    </row>
    <row r="26" spans="1:8" ht="15" customHeight="1">
      <c r="A26" s="22"/>
      <c r="B26" s="64"/>
      <c r="C26" s="64"/>
      <c r="D26" s="64"/>
      <c r="E26" s="64"/>
      <c r="F26" s="64"/>
      <c r="G26" s="21"/>
      <c r="H26" s="17"/>
    </row>
    <row r="27" spans="1:8" ht="21" customHeight="1">
      <c r="A27" s="20" t="s">
        <v>347</v>
      </c>
      <c r="B27" s="59" t="s">
        <v>346</v>
      </c>
      <c r="C27" s="59"/>
      <c r="D27" s="59"/>
      <c r="E27" s="59"/>
      <c r="F27" s="59"/>
      <c r="G27" s="25"/>
      <c r="H27" s="24"/>
    </row>
    <row r="28" spans="1:8" ht="15" customHeight="1">
      <c r="A28" s="22"/>
      <c r="B28" s="60" t="s">
        <v>345</v>
      </c>
      <c r="C28" s="60"/>
      <c r="D28" s="60"/>
      <c r="E28" s="60"/>
      <c r="F28" s="60"/>
      <c r="G28" s="23">
        <v>0</v>
      </c>
      <c r="H28" s="23">
        <v>0</v>
      </c>
    </row>
    <row r="29" spans="1:8" ht="15" customHeight="1">
      <c r="A29" s="22"/>
      <c r="B29" s="60" t="s">
        <v>344</v>
      </c>
      <c r="C29" s="60"/>
      <c r="D29" s="60"/>
      <c r="E29" s="60"/>
      <c r="F29" s="60"/>
      <c r="G29" s="23">
        <v>0</v>
      </c>
      <c r="H29" s="23">
        <v>0</v>
      </c>
    </row>
    <row r="30" spans="1:8" ht="15" customHeight="1">
      <c r="A30" s="22"/>
      <c r="B30" s="60" t="s">
        <v>343</v>
      </c>
      <c r="C30" s="60"/>
      <c r="D30" s="60"/>
      <c r="E30" s="60"/>
      <c r="F30" s="60"/>
      <c r="G30" s="23">
        <v>0</v>
      </c>
      <c r="H30" s="23">
        <v>0</v>
      </c>
    </row>
    <row r="31" spans="1:8" ht="15" customHeight="1">
      <c r="A31" s="22"/>
      <c r="B31" s="60" t="s">
        <v>342</v>
      </c>
      <c r="C31" s="60"/>
      <c r="D31" s="60"/>
      <c r="E31" s="60"/>
      <c r="F31" s="60"/>
      <c r="G31" s="23">
        <v>0</v>
      </c>
      <c r="H31" s="23">
        <v>0</v>
      </c>
    </row>
    <row r="32" spans="1:8" ht="15" customHeight="1">
      <c r="A32" s="22"/>
      <c r="B32" s="60" t="s">
        <v>341</v>
      </c>
      <c r="C32" s="60"/>
      <c r="D32" s="60"/>
      <c r="E32" s="60"/>
      <c r="F32" s="60"/>
      <c r="G32" s="23">
        <v>0</v>
      </c>
      <c r="H32" s="23">
        <v>0</v>
      </c>
    </row>
    <row r="33" spans="1:8" ht="15" customHeight="1">
      <c r="A33" s="22"/>
      <c r="B33" s="61" t="s">
        <v>340</v>
      </c>
      <c r="C33" s="61"/>
      <c r="D33" s="61"/>
      <c r="E33" s="61"/>
      <c r="F33" s="61"/>
      <c r="G33" s="23">
        <v>0</v>
      </c>
      <c r="H33" s="23">
        <v>0</v>
      </c>
    </row>
    <row r="34" spans="1:8" ht="15" customHeight="1">
      <c r="A34" s="22"/>
      <c r="B34" s="62" t="s">
        <v>339</v>
      </c>
      <c r="C34" s="62"/>
      <c r="D34" s="62"/>
      <c r="E34" s="62"/>
      <c r="F34" s="62"/>
      <c r="G34" s="16">
        <f>SUM(G28:G33)</f>
        <v>0</v>
      </c>
      <c r="H34" s="16">
        <f>SUM(H28:H33)</f>
        <v>0</v>
      </c>
    </row>
    <row r="35" spans="1:8" ht="15" customHeight="1">
      <c r="A35" s="22"/>
      <c r="B35" s="64"/>
      <c r="C35" s="64"/>
      <c r="D35" s="64"/>
      <c r="E35" s="64"/>
      <c r="F35" s="64"/>
      <c r="G35" s="21"/>
      <c r="H35" s="17"/>
    </row>
    <row r="36" spans="1:8" ht="21" customHeight="1">
      <c r="A36" s="20" t="s">
        <v>338</v>
      </c>
      <c r="B36" s="59" t="s">
        <v>337</v>
      </c>
      <c r="C36" s="59"/>
      <c r="D36" s="59"/>
      <c r="E36" s="59"/>
      <c r="F36" s="59"/>
      <c r="G36" s="25"/>
      <c r="H36" s="24"/>
    </row>
    <row r="37" spans="1:8" ht="15" customHeight="1">
      <c r="A37" s="22"/>
      <c r="B37" s="60" t="s">
        <v>336</v>
      </c>
      <c r="C37" s="60"/>
      <c r="D37" s="60"/>
      <c r="E37" s="60"/>
      <c r="F37" s="60"/>
      <c r="G37" s="23">
        <v>0</v>
      </c>
      <c r="H37" s="23">
        <v>0</v>
      </c>
    </row>
    <row r="38" spans="1:8" ht="15" customHeight="1">
      <c r="A38" s="22"/>
      <c r="B38" s="60" t="s">
        <v>335</v>
      </c>
      <c r="C38" s="60"/>
      <c r="D38" s="60"/>
      <c r="E38" s="60"/>
      <c r="F38" s="60"/>
      <c r="G38" s="23">
        <v>0</v>
      </c>
      <c r="H38" s="23">
        <v>0</v>
      </c>
    </row>
    <row r="39" spans="1:8" ht="15" customHeight="1">
      <c r="A39" s="22"/>
      <c r="B39" s="60" t="s">
        <v>334</v>
      </c>
      <c r="C39" s="60"/>
      <c r="D39" s="60"/>
      <c r="E39" s="60"/>
      <c r="F39" s="60"/>
      <c r="G39" s="23">
        <v>0</v>
      </c>
      <c r="H39" s="23">
        <v>0</v>
      </c>
    </row>
    <row r="40" spans="1:8" ht="15" customHeight="1">
      <c r="A40" s="22"/>
      <c r="B40" s="61" t="s">
        <v>333</v>
      </c>
      <c r="C40" s="61"/>
      <c r="D40" s="61"/>
      <c r="E40" s="61"/>
      <c r="F40" s="61"/>
      <c r="G40" s="23">
        <v>0</v>
      </c>
      <c r="H40" s="23">
        <v>0</v>
      </c>
    </row>
    <row r="41" spans="1:8" ht="15" customHeight="1">
      <c r="A41" s="22"/>
      <c r="B41" s="62" t="s">
        <v>332</v>
      </c>
      <c r="C41" s="62"/>
      <c r="D41" s="62"/>
      <c r="E41" s="62"/>
      <c r="F41" s="62"/>
      <c r="G41" s="16">
        <f>SUM(G37:G40)</f>
        <v>0</v>
      </c>
      <c r="H41" s="16">
        <f>SUM(H37:H40)</f>
        <v>0</v>
      </c>
    </row>
    <row r="42" spans="1:8" ht="15" customHeight="1">
      <c r="A42" s="22"/>
      <c r="B42" s="64"/>
      <c r="C42" s="64"/>
      <c r="D42" s="64"/>
      <c r="E42" s="64"/>
      <c r="F42" s="64"/>
      <c r="G42" s="21"/>
      <c r="H42" s="17"/>
    </row>
    <row r="43" spans="1:8" ht="15" customHeight="1">
      <c r="A43" s="20" t="s">
        <v>331</v>
      </c>
      <c r="B43" s="59" t="s">
        <v>330</v>
      </c>
      <c r="C43" s="59"/>
      <c r="D43" s="59"/>
      <c r="E43" s="59"/>
      <c r="F43" s="59"/>
      <c r="G43" s="16">
        <v>0</v>
      </c>
      <c r="H43" s="16">
        <v>0</v>
      </c>
    </row>
    <row r="44" spans="1:8" ht="15" customHeight="1">
      <c r="A44" s="19"/>
      <c r="B44" s="67"/>
      <c r="C44" s="67"/>
      <c r="D44" s="67"/>
      <c r="E44" s="67"/>
      <c r="F44" s="67"/>
      <c r="G44" s="18"/>
      <c r="H44" s="17"/>
    </row>
    <row r="45" spans="1:8" ht="15" customHeight="1">
      <c r="A45" s="68" t="s">
        <v>329</v>
      </c>
      <c r="B45" s="68"/>
      <c r="C45" s="68"/>
      <c r="D45" s="68"/>
      <c r="E45" s="68"/>
      <c r="F45" s="68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A2:H2"/>
    <mergeCell ref="B10:F10"/>
    <mergeCell ref="B11:F11"/>
    <mergeCell ref="B12:F12"/>
    <mergeCell ref="B6:F6"/>
    <mergeCell ref="B7:F7"/>
    <mergeCell ref="B8:F8"/>
    <mergeCell ref="A9:F9"/>
    <mergeCell ref="B18:F18"/>
    <mergeCell ref="B19:F19"/>
    <mergeCell ref="B20:F20"/>
    <mergeCell ref="B13:F13"/>
    <mergeCell ref="B15:F15"/>
    <mergeCell ref="B16:F16"/>
    <mergeCell ref="B17:F17"/>
    <mergeCell ref="B14:F14"/>
    <mergeCell ref="B25:F25"/>
    <mergeCell ref="B26:F26"/>
    <mergeCell ref="B27:F27"/>
    <mergeCell ref="B21:F21"/>
    <mergeCell ref="B22:F22"/>
    <mergeCell ref="B23:F23"/>
    <mergeCell ref="B24:F24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</mergeCells>
  <printOptions/>
  <pageMargins left="0.19652777777777777" right="0.19652777777777777" top="0.19652777777777777" bottom="0.48888888888888893" header="0.5118055555555555" footer="0.19652777777777777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45"/>
    </row>
    <row r="2" spans="1:32" ht="38.25" customHeight="1">
      <c r="A2" s="98" t="s">
        <v>425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46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17:B17"/>
    <mergeCell ref="D17:F17"/>
    <mergeCell ref="A18:F18"/>
    <mergeCell ref="A19:B19"/>
    <mergeCell ref="D19:F19"/>
    <mergeCell ref="A20:B20"/>
    <mergeCell ref="D20:F20"/>
    <mergeCell ref="A13:B13"/>
    <mergeCell ref="D13:F13"/>
    <mergeCell ref="A14:B14"/>
    <mergeCell ref="D14:F14"/>
    <mergeCell ref="D15:F15"/>
    <mergeCell ref="A16:B16"/>
    <mergeCell ref="D16:F16"/>
    <mergeCell ref="A10:B10"/>
    <mergeCell ref="D10:F10"/>
    <mergeCell ref="A11:B11"/>
    <mergeCell ref="D11:F11"/>
    <mergeCell ref="A12:B12"/>
    <mergeCell ref="D12:F12"/>
    <mergeCell ref="A8:B8"/>
    <mergeCell ref="D8:F8"/>
    <mergeCell ref="S4:T4"/>
    <mergeCell ref="U4:V4"/>
    <mergeCell ref="W4:X4"/>
    <mergeCell ref="A9:B9"/>
    <mergeCell ref="D9:F9"/>
    <mergeCell ref="O4:P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L3:W3"/>
    <mergeCell ref="A4:F5"/>
    <mergeCell ref="G4:H4"/>
    <mergeCell ref="I4:J4"/>
    <mergeCell ref="K4:L4"/>
    <mergeCell ref="M4:N4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zoomScalePageLayoutView="0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96" t="s">
        <v>426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43"/>
    </row>
    <row r="4" spans="1:32" ht="40.5" customHeight="1">
      <c r="A4" s="74" t="s">
        <v>424</v>
      </c>
      <c r="B4" s="75"/>
      <c r="C4" s="75"/>
      <c r="D4" s="75"/>
      <c r="E4" s="75"/>
      <c r="F4" s="76"/>
      <c r="G4" s="80" t="s">
        <v>423</v>
      </c>
      <c r="H4" s="80"/>
      <c r="I4" s="81" t="s">
        <v>422</v>
      </c>
      <c r="J4" s="82"/>
      <c r="K4" s="81" t="s">
        <v>421</v>
      </c>
      <c r="L4" s="82"/>
      <c r="M4" s="81" t="s">
        <v>420</v>
      </c>
      <c r="N4" s="82"/>
      <c r="O4" s="81" t="s">
        <v>419</v>
      </c>
      <c r="P4" s="82"/>
      <c r="Q4" s="81" t="s">
        <v>418</v>
      </c>
      <c r="R4" s="86"/>
      <c r="S4" s="81" t="s">
        <v>417</v>
      </c>
      <c r="T4" s="86"/>
      <c r="U4" s="81" t="s">
        <v>416</v>
      </c>
      <c r="V4" s="82"/>
      <c r="W4" s="81" t="s">
        <v>415</v>
      </c>
      <c r="X4" s="82"/>
      <c r="Y4" s="81" t="s">
        <v>414</v>
      </c>
      <c r="Z4" s="82"/>
      <c r="AA4" s="81" t="s">
        <v>413</v>
      </c>
      <c r="AB4" s="82"/>
      <c r="AC4" s="81" t="s">
        <v>412</v>
      </c>
      <c r="AD4" s="82"/>
      <c r="AE4" s="81" t="s">
        <v>411</v>
      </c>
      <c r="AF4" s="82"/>
    </row>
    <row r="5" spans="1:32" ht="15" customHeight="1">
      <c r="A5" s="77"/>
      <c r="B5" s="78"/>
      <c r="C5" s="78"/>
      <c r="D5" s="78"/>
      <c r="E5" s="78"/>
      <c r="F5" s="79"/>
      <c r="G5" s="42" t="s">
        <v>371</v>
      </c>
      <c r="H5" s="42" t="s">
        <v>370</v>
      </c>
      <c r="I5" s="41" t="s">
        <v>371</v>
      </c>
      <c r="J5" s="41" t="s">
        <v>370</v>
      </c>
      <c r="K5" s="41" t="s">
        <v>371</v>
      </c>
      <c r="L5" s="41" t="s">
        <v>370</v>
      </c>
      <c r="M5" s="41" t="s">
        <v>371</v>
      </c>
      <c r="N5" s="41" t="s">
        <v>370</v>
      </c>
      <c r="O5" s="41" t="s">
        <v>371</v>
      </c>
      <c r="P5" s="41" t="s">
        <v>370</v>
      </c>
      <c r="Q5" s="41" t="s">
        <v>371</v>
      </c>
      <c r="R5" s="41" t="s">
        <v>370</v>
      </c>
      <c r="S5" s="41" t="s">
        <v>371</v>
      </c>
      <c r="T5" s="41" t="s">
        <v>370</v>
      </c>
      <c r="U5" s="41" t="s">
        <v>371</v>
      </c>
      <c r="V5" s="41" t="s">
        <v>370</v>
      </c>
      <c r="W5" s="41" t="s">
        <v>371</v>
      </c>
      <c r="X5" s="41" t="s">
        <v>370</v>
      </c>
      <c r="Y5" s="41" t="s">
        <v>371</v>
      </c>
      <c r="Z5" s="41" t="s">
        <v>370</v>
      </c>
      <c r="AA5" s="41" t="s">
        <v>371</v>
      </c>
      <c r="AB5" s="41" t="s">
        <v>370</v>
      </c>
      <c r="AC5" s="41" t="s">
        <v>371</v>
      </c>
      <c r="AD5" s="41" t="s">
        <v>370</v>
      </c>
      <c r="AE5" s="41" t="s">
        <v>371</v>
      </c>
      <c r="AF5" s="41" t="s">
        <v>370</v>
      </c>
    </row>
    <row r="6" spans="1:32" ht="15" customHeight="1">
      <c r="A6" s="83"/>
      <c r="B6" s="83"/>
      <c r="C6" s="40"/>
      <c r="D6" s="40"/>
      <c r="E6" s="83"/>
      <c r="F6" s="83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84"/>
      <c r="B7" s="84"/>
      <c r="C7" s="38" t="s">
        <v>397</v>
      </c>
      <c r="D7" s="85" t="s">
        <v>410</v>
      </c>
      <c r="E7" s="85"/>
      <c r="F7" s="85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84"/>
      <c r="B8" s="84"/>
      <c r="C8" s="38" t="s">
        <v>395</v>
      </c>
      <c r="D8" s="85" t="s">
        <v>409</v>
      </c>
      <c r="E8" s="85"/>
      <c r="F8" s="85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84"/>
      <c r="B9" s="84"/>
      <c r="C9" s="38" t="s">
        <v>393</v>
      </c>
      <c r="D9" s="85" t="s">
        <v>408</v>
      </c>
      <c r="E9" s="85"/>
      <c r="F9" s="85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84"/>
      <c r="B10" s="84"/>
      <c r="C10" s="38" t="s">
        <v>391</v>
      </c>
      <c r="D10" s="85" t="s">
        <v>407</v>
      </c>
      <c r="E10" s="85"/>
      <c r="F10" s="85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84"/>
      <c r="B11" s="84"/>
      <c r="C11" s="38" t="s">
        <v>389</v>
      </c>
      <c r="D11" s="85" t="s">
        <v>406</v>
      </c>
      <c r="E11" s="85"/>
      <c r="F11" s="85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84"/>
      <c r="B12" s="84"/>
      <c r="C12" s="38" t="s">
        <v>387</v>
      </c>
      <c r="D12" s="85" t="s">
        <v>405</v>
      </c>
      <c r="E12" s="85"/>
      <c r="F12" s="85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84"/>
      <c r="B13" s="84"/>
      <c r="C13" s="38" t="s">
        <v>385</v>
      </c>
      <c r="D13" s="85" t="s">
        <v>404</v>
      </c>
      <c r="E13" s="85"/>
      <c r="F13" s="85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84"/>
      <c r="B14" s="84"/>
      <c r="C14" s="38" t="s">
        <v>383</v>
      </c>
      <c r="D14" s="85" t="s">
        <v>403</v>
      </c>
      <c r="E14" s="85"/>
      <c r="F14" s="85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381</v>
      </c>
      <c r="D15" s="87" t="s">
        <v>402</v>
      </c>
      <c r="E15" s="88"/>
      <c r="F15" s="89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84"/>
      <c r="B16" s="90"/>
      <c r="C16" s="36" t="s">
        <v>379</v>
      </c>
      <c r="D16" s="91" t="s">
        <v>401</v>
      </c>
      <c r="E16" s="91"/>
      <c r="F16" s="91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90"/>
      <c r="B17" s="92"/>
      <c r="C17" s="36" t="s">
        <v>400</v>
      </c>
      <c r="D17" s="91" t="s">
        <v>399</v>
      </c>
      <c r="E17" s="91"/>
      <c r="F17" s="91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93" t="s">
        <v>398</v>
      </c>
      <c r="B18" s="93"/>
      <c r="C18" s="93"/>
      <c r="D18" s="93"/>
      <c r="E18" s="93"/>
      <c r="F18" s="9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90"/>
      <c r="B19" s="92"/>
      <c r="C19" s="39" t="s">
        <v>397</v>
      </c>
      <c r="D19" s="94" t="s">
        <v>396</v>
      </c>
      <c r="E19" s="94"/>
      <c r="F19" s="94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84"/>
      <c r="B20" s="84"/>
      <c r="C20" s="39" t="s">
        <v>395</v>
      </c>
      <c r="D20" s="94" t="s">
        <v>394</v>
      </c>
      <c r="E20" s="94"/>
      <c r="F20" s="94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393</v>
      </c>
      <c r="D21" s="87" t="s">
        <v>392</v>
      </c>
      <c r="E21" s="88"/>
      <c r="F21" s="89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391</v>
      </c>
      <c r="D22" s="87" t="s">
        <v>390</v>
      </c>
      <c r="E22" s="88"/>
      <c r="F22" s="89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84"/>
      <c r="B23" s="84"/>
      <c r="C23" s="38" t="s">
        <v>389</v>
      </c>
      <c r="D23" s="85" t="s">
        <v>388</v>
      </c>
      <c r="E23" s="85"/>
      <c r="F23" s="85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84"/>
      <c r="B24" s="84"/>
      <c r="C24" s="38" t="s">
        <v>387</v>
      </c>
      <c r="D24" s="85" t="s">
        <v>386</v>
      </c>
      <c r="E24" s="85"/>
      <c r="F24" s="85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84"/>
      <c r="B25" s="84"/>
      <c r="C25" s="38" t="s">
        <v>385</v>
      </c>
      <c r="D25" s="85" t="s">
        <v>384</v>
      </c>
      <c r="E25" s="85"/>
      <c r="F25" s="85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84"/>
      <c r="B26" s="84"/>
      <c r="C26" s="38" t="s">
        <v>383</v>
      </c>
      <c r="D26" s="85" t="s">
        <v>382</v>
      </c>
      <c r="E26" s="85"/>
      <c r="F26" s="85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84"/>
      <c r="B27" s="84"/>
      <c r="C27" s="38" t="s">
        <v>381</v>
      </c>
      <c r="D27" s="85" t="s">
        <v>380</v>
      </c>
      <c r="E27" s="85"/>
      <c r="F27" s="85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84"/>
      <c r="B28" s="84"/>
      <c r="C28" s="36" t="s">
        <v>379</v>
      </c>
      <c r="D28" s="91" t="s">
        <v>378</v>
      </c>
      <c r="E28" s="91"/>
      <c r="F28" s="95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93" t="s">
        <v>377</v>
      </c>
      <c r="B29" s="93"/>
      <c r="C29" s="93"/>
      <c r="D29" s="93"/>
      <c r="E29" s="93"/>
      <c r="F29" s="9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93" t="s">
        <v>376</v>
      </c>
      <c r="B30" s="93"/>
      <c r="C30" s="93"/>
      <c r="D30" s="93"/>
      <c r="E30" s="93"/>
      <c r="F30" s="9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93" t="s">
        <v>375</v>
      </c>
      <c r="B31" s="93"/>
      <c r="C31" s="93"/>
      <c r="D31" s="93"/>
      <c r="E31" s="93"/>
      <c r="F31" s="9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93" t="s">
        <v>374</v>
      </c>
      <c r="B32" s="93"/>
      <c r="C32" s="93"/>
      <c r="D32" s="93"/>
      <c r="E32" s="93"/>
      <c r="F32" s="9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A26:B26"/>
    <mergeCell ref="D26:F26"/>
    <mergeCell ref="A27:B27"/>
    <mergeCell ref="D27:F27"/>
    <mergeCell ref="A24:B24"/>
    <mergeCell ref="D24:F24"/>
    <mergeCell ref="A25:B25"/>
    <mergeCell ref="D25:F25"/>
    <mergeCell ref="A32:F32"/>
    <mergeCell ref="A31:F31"/>
    <mergeCell ref="A28:B28"/>
    <mergeCell ref="D28:F28"/>
    <mergeCell ref="A29:F29"/>
    <mergeCell ref="A30:F30"/>
  </mergeCells>
  <printOptions/>
  <pageMargins left="0.19652777777777777" right="0.19652777777777777" top="0.19652777777777777" bottom="0.4881944444444445" header="0.5118055555555555" footer="0.19652777777777777"/>
  <pageSetup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zoomScalePageLayoutView="0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328</v>
      </c>
      <c r="B1" s="103"/>
      <c r="C1" s="103"/>
      <c r="D1" s="104"/>
      <c r="E1" s="104"/>
    </row>
    <row r="2" spans="1:5" ht="24" customHeight="1">
      <c r="A2" s="105" t="s">
        <v>327</v>
      </c>
      <c r="B2" s="106"/>
      <c r="C2" s="106"/>
      <c r="D2" s="107" t="s">
        <v>439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754806.4099999998</v>
      </c>
      <c r="E4" s="3">
        <v>734745.8200000001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754806.4099999998</v>
      </c>
      <c r="E5" s="4">
        <v>734745.8200000001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753700.9799999997</v>
      </c>
      <c r="E6" s="4">
        <v>733640.39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1105.43</v>
      </c>
      <c r="E9" s="4">
        <v>1105.43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0</v>
      </c>
      <c r="E13" s="4">
        <v>0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0</v>
      </c>
      <c r="E14" s="4">
        <v>0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1613228.8299999998</v>
      </c>
      <c r="E16" s="3">
        <v>1885128.9400000002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1613228.8299999998</v>
      </c>
      <c r="E17" s="4">
        <v>1885128.9400000002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1612528.8299999998</v>
      </c>
      <c r="E18" s="4">
        <v>1884428.9400000002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700</v>
      </c>
      <c r="E20" s="4">
        <v>700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444057.69</v>
      </c>
      <c r="E23" s="3">
        <v>422704.8499999999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357715.10000000003</v>
      </c>
      <c r="E24" s="4">
        <v>360420.31999999995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789.3</v>
      </c>
      <c r="E25" s="4">
        <v>1854.1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305341.53</v>
      </c>
      <c r="E26" s="4">
        <v>306177.58999999997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51584.270000000004</v>
      </c>
      <c r="E27" s="4">
        <v>52388.630000000005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31409.350000000006</v>
      </c>
      <c r="E28" s="4">
        <v>8694.19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31409.350000000006</v>
      </c>
      <c r="E30" s="4">
        <v>8694.19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49.24</v>
      </c>
      <c r="E33" s="4">
        <v>11.35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431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49.24</v>
      </c>
      <c r="E36" s="4">
        <v>11.35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54883.99999999998</v>
      </c>
      <c r="E42" s="4">
        <v>53578.98999999998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0</v>
      </c>
      <c r="E44" s="4">
        <v>0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54883.99999999998</v>
      </c>
      <c r="E45" s="4">
        <v>53578.98999999998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165724.16000000003</v>
      </c>
      <c r="E46" s="3">
        <v>75079.01999999999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2062.92</v>
      </c>
      <c r="E47" s="4">
        <v>2062.92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2062.92</v>
      </c>
      <c r="E48" s="4">
        <v>2062.92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48728.35</v>
      </c>
      <c r="E50" s="4">
        <v>22500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48728.35</v>
      </c>
      <c r="E51" s="4">
        <v>22500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0</v>
      </c>
      <c r="E61" s="4">
        <v>0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0</v>
      </c>
      <c r="E71" s="4">
        <v>0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0</v>
      </c>
      <c r="E76" s="4">
        <v>0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0</v>
      </c>
      <c r="E77" s="4">
        <v>0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114932.89000000001</v>
      </c>
      <c r="E80" s="4">
        <v>50516.09999999999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102682.89000000001</v>
      </c>
      <c r="E81" s="4">
        <v>45351.91999999999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12250</v>
      </c>
      <c r="E84" s="4">
        <v>5164.18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432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274426.99999999994</v>
      </c>
      <c r="E151" s="3">
        <v>265904.62999999995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273946.54999999993</v>
      </c>
      <c r="E152" s="4">
        <v>265424.17999999993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113100.21999999997</v>
      </c>
      <c r="E153" s="4">
        <v>106860.09999999993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136647.91999999998</v>
      </c>
      <c r="E154" s="4">
        <v>131555.61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7877.079999999999</v>
      </c>
      <c r="E155" s="4">
        <v>7877.079999999999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16321.33</v>
      </c>
      <c r="E157" s="4">
        <v>19131.39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480.45</v>
      </c>
      <c r="E158" s="4">
        <v>480.45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0</v>
      </c>
      <c r="E162" s="4">
        <v>0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0</v>
      </c>
      <c r="E163" s="4">
        <v>0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480.45</v>
      </c>
      <c r="E164" s="4">
        <v>480.45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2360211.2199999997</v>
      </c>
      <c r="E166" s="3">
        <v>2495000.54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515802.6</v>
      </c>
      <c r="E167" s="4">
        <v>511164.30000000005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392034.45</v>
      </c>
      <c r="E168" s="4">
        <v>386271.37000000005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123768.15</v>
      </c>
      <c r="E169" s="4">
        <v>124892.92999999998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37576.35</v>
      </c>
      <c r="E170" s="4">
        <v>38808.13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37576.35</v>
      </c>
      <c r="E171" s="4">
        <v>38808.13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1071311.9199999997</v>
      </c>
      <c r="E172" s="4">
        <v>1039806.4100000001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89309.2</v>
      </c>
      <c r="E173" s="4">
        <v>84674.65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982002.7199999997</v>
      </c>
      <c r="E174" s="4">
        <v>955131.7600000001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656864.24</v>
      </c>
      <c r="E175" s="4">
        <v>849203.8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649167.1799999999</v>
      </c>
      <c r="E176" s="4">
        <v>834909.8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0</v>
      </c>
      <c r="E177" s="4">
        <v>2450.98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457.06</v>
      </c>
      <c r="E178" s="4">
        <v>457.06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7240</v>
      </c>
      <c r="E179" s="4">
        <v>11385.96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433</v>
      </c>
      <c r="D187" s="4">
        <v>5330.29</v>
      </c>
      <c r="E187" s="4">
        <v>5330.29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5330.29</v>
      </c>
      <c r="E192" s="4">
        <v>5330.29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0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5966.75</v>
      </c>
      <c r="E194" s="4">
        <v>6308.15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5966.75</v>
      </c>
      <c r="E196" s="4">
        <v>6308.15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5288.5</v>
      </c>
      <c r="E198" s="4">
        <v>5498.7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5288.5</v>
      </c>
      <c r="E200" s="4">
        <v>5498.7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0</v>
      </c>
      <c r="E202" s="4">
        <v>0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62070.57</v>
      </c>
      <c r="E203" s="4">
        <v>38880.76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0</v>
      </c>
      <c r="E204" s="4">
        <v>0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14682.5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20000</v>
      </c>
      <c r="E206" s="4">
        <v>9950.39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24879.87</v>
      </c>
      <c r="E207" s="4">
        <v>24363.47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0</v>
      </c>
      <c r="E208" s="4">
        <v>0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2508.2</v>
      </c>
      <c r="E209" s="4">
        <v>4566.9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185184.45999999996</v>
      </c>
      <c r="E210" s="3">
        <v>229225.65000000002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0</v>
      </c>
      <c r="E211" s="4">
        <v>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0</v>
      </c>
      <c r="E213" s="4">
        <v>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143682.22999999998</v>
      </c>
      <c r="E214" s="4">
        <v>174913.71000000002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105704.23</v>
      </c>
      <c r="E215" s="4">
        <v>135226.36000000002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0</v>
      </c>
      <c r="E216" s="4">
        <v>0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37978</v>
      </c>
      <c r="E217" s="4">
        <v>39687.35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30335.309999999998</v>
      </c>
      <c r="E221" s="4">
        <v>54311.939999999995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30335.309999999998</v>
      </c>
      <c r="E222" s="4">
        <v>54311.939999999995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8000</v>
      </c>
      <c r="E227" s="4">
        <v>0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0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8000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3166.92</v>
      </c>
      <c r="E253" s="4">
        <v>0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3166.92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0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434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79187.82999999999</v>
      </c>
      <c r="E300" s="3">
        <v>79187.82999999999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435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79187.82999999999</v>
      </c>
      <c r="E307" s="4">
        <v>79187.82999999999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79187.82999999999</v>
      </c>
      <c r="E308" s="4">
        <v>79187.82999999999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436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438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437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274426.89999999997</v>
      </c>
      <c r="E325" s="3">
        <v>255921.95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262625.22</v>
      </c>
      <c r="E326" s="4">
        <v>249007.55000000002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113100.22</v>
      </c>
      <c r="E327" s="4">
        <v>104764.94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136647.92</v>
      </c>
      <c r="E328" s="4">
        <v>136821.84000000003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7877.080000000001</v>
      </c>
      <c r="E329" s="4">
        <v>2420.77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5000</v>
      </c>
      <c r="E331" s="4">
        <v>5000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11801.68</v>
      </c>
      <c r="E332" s="4">
        <v>6914.399999999999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744.0799999999999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0</v>
      </c>
      <c r="E336" s="4">
        <v>0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0</v>
      </c>
      <c r="E337" s="4">
        <v>0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11801.68</v>
      </c>
      <c r="E338" s="4">
        <v>6170.319999999999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427</v>
      </c>
      <c r="D340" s="52">
        <v>57469</v>
      </c>
      <c r="E340" s="52">
        <v>0</v>
      </c>
    </row>
    <row r="341" spans="1:5" ht="24" customHeight="1">
      <c r="A341" s="51" t="s">
        <v>0</v>
      </c>
      <c r="B341" s="51"/>
      <c r="C341" s="10" t="s">
        <v>428</v>
      </c>
      <c r="D341" s="52">
        <v>74819.31</v>
      </c>
      <c r="E341" s="52">
        <v>0</v>
      </c>
    </row>
    <row r="342" spans="1:5" ht="24" customHeight="1">
      <c r="A342" s="51" t="s">
        <v>0</v>
      </c>
      <c r="B342" s="51"/>
      <c r="C342" s="10" t="s">
        <v>429</v>
      </c>
      <c r="D342" s="52">
        <f>D340+D341+D4+D16+D23+D46+D85+D126+D145+D148+D151</f>
        <v>3384532.4</v>
      </c>
      <c r="E342" s="52">
        <f>E340+E341+E4+E16+E23+E46+E85+E126+E145+E148+E151</f>
        <v>3383563.2600000002</v>
      </c>
    </row>
    <row r="343" spans="1:5" ht="24" customHeight="1">
      <c r="A343" s="53" t="s">
        <v>160</v>
      </c>
      <c r="B343" s="53"/>
      <c r="C343" s="50" t="s">
        <v>430</v>
      </c>
      <c r="D343" s="54">
        <f>D166+D210+D259+D300+D319+D322+D325</f>
        <v>2899010.4099999997</v>
      </c>
      <c r="E343" s="54">
        <f>E166+E210+E259+E300+E319+E322+E325</f>
        <v>3059335.97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terzo.dominique</cp:lastModifiedBy>
  <cp:lastPrinted>2015-05-23T07:59:41Z</cp:lastPrinted>
  <dcterms:created xsi:type="dcterms:W3CDTF">2015-03-03T10:52:24Z</dcterms:created>
  <dcterms:modified xsi:type="dcterms:W3CDTF">2019-08-09T06:29:21Z</dcterms:modified>
  <cp:category/>
  <cp:version/>
  <cp:contentType/>
  <cp:contentStatus/>
</cp:coreProperties>
</file>