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3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3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'Entrate_Rendiconto_2023'!$B$1:$E$59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'Spese_Rendiconto_2023'!$B$1:$BX$54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'Spese_Rendiconto_2023'!$B:$C</definedName>
  </definedNames>
  <calcPr fullCalcOnLoad="1"/>
</workbook>
</file>

<file path=xl/sharedStrings.xml><?xml version="1.0" encoding="utf-8"?>
<sst xmlns="http://schemas.openxmlformats.org/spreadsheetml/2006/main" count="870" uniqueCount="150">
  <si>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</si>
  <si>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</si>
  <si>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</si>
  <si>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</si>
  <si>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</si>
  <si>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</si>
  <si>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</si>
  <si>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</si>
  <si>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</si>
  <si>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</si>
  <si>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</si>
  <si>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</si>
  <si>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</si>
  <si>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</si>
  <si>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</si>
  <si>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</si>
  <si>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</si>
  <si>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</si>
  <si>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</si>
  <si>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</si>
  <si>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</si>
  <si>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</si>
  <si>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</si>
  <si>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</si>
  <si>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</si>
  <si>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</si>
  <si>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</si>
  <si>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</si>
  <si>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</si>
  <si>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</si>
  <si>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</si>
  <si>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</si>
  <si>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</si>
  <si>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</si>
  <si>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</si>
  <si>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</si>
  <si>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</si>
  <si>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</si>
  <si>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</si>
  <si>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</si>
  <si>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</si>
  <si>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</si>
  <si>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</si>
  <si>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</si>
  <si>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</si>
  <si>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</si>
  <si>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</si>
  <si>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</si>
  <si>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</si>
  <si>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</si>
  <si>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</si>
  <si>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</si>
  <si>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</si>
  <si>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</si>
  <si>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</si>
  <si>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</si>
  <si>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</si>
  <si>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</si>
  <si>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</si>
  <si>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</si>
  <si>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</si>
  <si>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</si>
  <si>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</si>
  <si>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</si>
  <si>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</si>
  <si>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</si>
  <si>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</si>
  <si>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</si>
  <si>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</si>
  <si>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</si>
  <si>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</si>
  <si>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</si>
  <si>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</si>
  <si>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</si>
  <si>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</si>
  <si>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</si>
  <si>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</si>
  <si>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</si>
  <si>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</si>
  <si>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</si>
  <si>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</si>
  <si>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</si>
  <si>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</si>
  <si>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</si>
  <si>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</si>
  <si>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</si>
  <si>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</si>
  <si>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</si>
  <si>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</si>
  <si>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</si>
  <si>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</si>
  <si>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</si>
  <si>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</si>
  <si>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</si>
  <si>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</si>
  <si>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</si>
  <si>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</si>
  <si>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</si>
  <si>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</si>
  <si>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</si>
  <si>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</si>
  <si>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</si>
  <si>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</si>
  <si>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</si>
  <si>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</si>
  <si>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</si>
  <si>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</si>
  <si>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</si>
  <si>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</si>
  <si>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</si>
  <si>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</si>
  <si>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</si>
  <si>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</si>
  <si>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</si>
  <si>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</si>
  <si>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</si>
  <si>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</si>
  <si>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</si>
  <si>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</si>
  <si>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</si>
  <si>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</si>
  <si>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</si>
  <si>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</si>
  <si>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</si>
  <si>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</si>
  <si>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</si>
  <si>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</si>
  <si>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</si>
  <si>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</si>
  <si>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</si>
  <si>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</si>
  <si>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</si>
  <si>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</si>
  <si>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</si>
  <si>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</si>
  <si>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</si>
  <si>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</si>
  <si>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</si>
  <si>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</si>
  <si>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</si>
  <si>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</si>
  <si>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</si>
  <si>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</si>
  <si>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2023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</si>
  <si>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</si>
  <si>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</si>
  <si>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</si>
  <si>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</si>
  <si>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</si>
  <si>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Fondo pluriennale vincolato per spese correnti e per incremento di attività finanziarie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</si>
</sst>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594531.17</v>
      </c>
      <c r="E5" s="38"/>
    </row>
    <row r="6" spans="2:5" ht="15">
      <c r="B6" s="8"/>
      <c r="C6" s="5" t="s">
        <v>5</v>
      </c>
      <c r="D6" s="39">
        <v>883464.73</v>
      </c>
      <c r="E6" s="40"/>
    </row>
    <row r="7" spans="2:5" ht="15">
      <c r="B7" s="8"/>
      <c r="C7" s="5" t="s">
        <v>6</v>
      </c>
      <c r="D7" s="39">
        <v>3183000.0000000005</v>
      </c>
      <c r="E7" s="40"/>
    </row>
    <row r="8" spans="2:5" ht="15.75" thickBot="1">
      <c r="B8" s="9"/>
      <c r="C8" s="6" t="s">
        <v>7</v>
      </c>
      <c r="D8" s="41"/>
      <c r="E8" s="42">
        <v>4057097.32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9356097.51</v>
      </c>
      <c r="E18" s="45">
        <v>9517031.64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1620738.5</v>
      </c>
      <c r="E25" s="45">
        <v>1473839.13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0.98</v>
      </c>
      <c r="E27" s="45">
        <v>0.98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408764.07999999996</v>
      </c>
      <c r="E29" s="50">
        <v>366054.07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249304.4</v>
      </c>
      <c r="E33" s="59">
        <v>208113.22000000003</v>
      </c>
    </row>
    <row r="34" spans="2:5" ht="15">
      <c r="B34" s="13">
        <v>40300</v>
      </c>
      <c r="C34" s="54" t="s">
        <v>37</v>
      </c>
      <c r="D34" s="61">
        <v>8006.46</v>
      </c>
      <c r="E34" s="45">
        <v>17074.25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1363309.44</v>
      </c>
      <c r="E54" s="45">
        <v>1361735.44</v>
      </c>
    </row>
    <row r="55" spans="2:5" ht="15">
      <c r="B55" s="13">
        <v>90200</v>
      </c>
      <c r="C55" s="54" t="s">
        <v>62</v>
      </c>
      <c r="D55" s="61">
        <v>65562.08</v>
      </c>
      <c r="E55" s="62">
        <v>56322.509999999995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IF((Spese_Rendiconto_2023!BV53+Spese_Rendiconto_2023!BW53-Entrate_Rendiconto_2023!D58)&gt;0,Spese_Rendiconto_2023!BV53+Spese_Rendiconto_2023!BW53-Entrate_Rendiconto_2023!D58,0)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3745270.84</v>
      </c>
      <c r="E10" s="89">
        <v>122792.46</v>
      </c>
      <c r="F10" s="90">
        <v>3687010.959999999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60013.32</v>
      </c>
      <c r="E11" s="89">
        <v>0</v>
      </c>
      <c r="F11" s="90">
        <v>50406.25000000001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/>
      <c r="AF11" s="89"/>
      <c r="AG11" s="90"/>
      <c r="AH11" s="91"/>
      <c r="AI11" s="89"/>
      <c r="AJ11" s="90"/>
      <c r="AK11" s="91">
        <v>9999.14</v>
      </c>
      <c r="AL11" s="89">
        <v>0</v>
      </c>
      <c r="AM11" s="90">
        <v>899.1400000000001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436933.3</v>
      </c>
      <c r="E12" s="89">
        <v>0</v>
      </c>
      <c r="F12" s="90">
        <v>326315.22</v>
      </c>
      <c r="G12" s="88"/>
      <c r="H12" s="89"/>
      <c r="I12" s="90"/>
      <c r="J12" s="97"/>
      <c r="K12" s="89"/>
      <c r="L12" s="101"/>
      <c r="M12" s="91">
        <v>3224.02</v>
      </c>
      <c r="N12" s="89">
        <v>0</v>
      </c>
      <c r="O12" s="90">
        <v>3343.72</v>
      </c>
      <c r="P12" s="91">
        <v>142.22</v>
      </c>
      <c r="Q12" s="89">
        <v>0</v>
      </c>
      <c r="R12" s="90">
        <v>0</v>
      </c>
      <c r="S12" s="91">
        <v>131573.38</v>
      </c>
      <c r="T12" s="89">
        <v>0</v>
      </c>
      <c r="U12" s="90">
        <v>131517.86000000002</v>
      </c>
      <c r="V12" s="91"/>
      <c r="W12" s="89"/>
      <c r="X12" s="90"/>
      <c r="Y12" s="91"/>
      <c r="Z12" s="89"/>
      <c r="AA12" s="90"/>
      <c r="AB12" s="91">
        <v>1259982</v>
      </c>
      <c r="AC12" s="89">
        <v>0</v>
      </c>
      <c r="AD12" s="90">
        <v>1242571.9700000002</v>
      </c>
      <c r="AE12" s="91">
        <v>0</v>
      </c>
      <c r="AF12" s="89">
        <v>0</v>
      </c>
      <c r="AG12" s="90">
        <v>0</v>
      </c>
      <c r="AH12" s="91"/>
      <c r="AI12" s="89"/>
      <c r="AJ12" s="90"/>
      <c r="AK12" s="91">
        <v>1937108.9</v>
      </c>
      <c r="AL12" s="89">
        <v>0</v>
      </c>
      <c r="AM12" s="90">
        <v>1681420.1900000004</v>
      </c>
      <c r="AN12" s="91"/>
      <c r="AO12" s="89"/>
      <c r="AP12" s="90"/>
      <c r="AQ12" s="91">
        <v>1464</v>
      </c>
      <c r="AR12" s="89">
        <v>0</v>
      </c>
      <c r="AS12" s="90">
        <v>1354.2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21081.62</v>
      </c>
      <c r="E13" s="89">
        <v>0</v>
      </c>
      <c r="F13" s="90">
        <v>27092.17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>
        <v>2238.5</v>
      </c>
      <c r="T13" s="89">
        <v>0</v>
      </c>
      <c r="U13" s="90">
        <v>2619.81</v>
      </c>
      <c r="V13" s="91"/>
      <c r="W13" s="89"/>
      <c r="X13" s="90"/>
      <c r="Y13" s="91"/>
      <c r="Z13" s="89"/>
      <c r="AA13" s="90"/>
      <c r="AB13" s="91">
        <v>2891353.6</v>
      </c>
      <c r="AC13" s="89">
        <v>0</v>
      </c>
      <c r="AD13" s="90">
        <v>3594200.92</v>
      </c>
      <c r="AE13" s="91"/>
      <c r="AF13" s="89"/>
      <c r="AG13" s="90"/>
      <c r="AH13" s="91"/>
      <c r="AI13" s="89"/>
      <c r="AJ13" s="90"/>
      <c r="AK13" s="91">
        <v>120280.8</v>
      </c>
      <c r="AL13" s="89">
        <v>0</v>
      </c>
      <c r="AM13" s="90">
        <v>30147.91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97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317412.41000000003</v>
      </c>
      <c r="E19" s="89">
        <v>0</v>
      </c>
      <c r="F19" s="90">
        <v>334099.58999999997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154905.25999999998</v>
      </c>
      <c r="E24" s="89">
        <v>128024.93</v>
      </c>
      <c r="F24" s="90">
        <v>110973.2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/>
      <c r="Q24" s="89"/>
      <c r="R24" s="101"/>
      <c r="S24" s="97">
        <v>611.45</v>
      </c>
      <c r="T24" s="89">
        <v>0</v>
      </c>
      <c r="U24" s="101">
        <v>1181.45</v>
      </c>
      <c r="V24" s="97"/>
      <c r="W24" s="89"/>
      <c r="X24" s="101"/>
      <c r="Y24" s="97"/>
      <c r="Z24" s="89"/>
      <c r="AA24" s="101"/>
      <c r="AB24" s="97">
        <v>1124045.5500000003</v>
      </c>
      <c r="AC24" s="89">
        <v>1847065.3000000003</v>
      </c>
      <c r="AD24" s="101">
        <v>832926.8599999999</v>
      </c>
      <c r="AE24" s="97">
        <v>0</v>
      </c>
      <c r="AF24" s="89">
        <v>0</v>
      </c>
      <c r="AG24" s="101">
        <v>0</v>
      </c>
      <c r="AH24" s="97"/>
      <c r="AI24" s="89"/>
      <c r="AJ24" s="101"/>
      <c r="AK24" s="97">
        <v>246245.11</v>
      </c>
      <c r="AL24" s="89">
        <v>71820.2</v>
      </c>
      <c r="AM24" s="101">
        <v>211512.31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30000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1363309.4400000002</v>
      </c>
      <c r="BS49" s="89">
        <v>0</v>
      </c>
      <c r="BT49" s="101">
        <v>1248166.2200000002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65562.08</v>
      </c>
      <c r="BS50" s="89">
        <v>0</v>
      </c>
      <c r="BT50" s="101">
        <v>58530.65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IF((Spese_Rendiconto_2023!BV53+Spese_Rendiconto_2023!BW53-Entrate_Rendiconto_2023!D58)&lt;0,Entrate_Rendiconto_2023!D58-Spese_Rendiconto_2023!BV53-Spese_Rendiconto_2023!BW53,0)</f>
        <v>0</v>
      </c>
      <c r="BW54" s="93"/>
      <c r="BX54" s="94">
        <f>IF((Spese_Rendiconto_2023!BX53-Entrate_Rendiconto_2023!E58)&lt;0,Entrate_Rendiconto_2023!E58-Spese_Rendiconto_2023!BX53,0)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