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1" activeTab="1"/>
  </bookViews>
  <sheets>
    <sheet name="Allegato_3_ENTRATA_Bilancio" sheetId="1" state="hidden" r:id="rId1"/>
    <sheet name="Allegato_3_ENTRATA" sheetId="2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<sst xmlns="http://schemas.openxmlformats.org/spreadsheetml/2006/main" count="1286" uniqueCount="441">
  <si>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</si>
  <si>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</si>
  <si>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</si>
  <si>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</si>
  <si>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</si>
  <si>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</si>
  <si>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</si>
  <si>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</si>
  <si>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</si>
  <si>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</si>
  <si>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</si>
  <si>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</si>
  <si>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</si>
  <si>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</si>
  <si>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</si>
  <si>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</si>
  <si>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</si>
  <si>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</si>
  <si>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</si>
  <si>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</si>
  <si>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</si>
  <si>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</si>
  <si>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</si>
  <si>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</si>
  <si>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</si>
  <si>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</si>
  <si>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</si>
  <si>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</si>
  <si>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</si>
  <si>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</si>
  <si>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</si>
  <si>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</si>
  <si>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</si>
  <si>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</si>
  <si>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</si>
  <si>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</si>
  <si>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</si>
  <si>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</si>
  <si>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</si>
  <si>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</si>
  <si>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</si>
  <si>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</si>
  <si>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</si>
  <si>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</si>
  <si>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</si>
  <si>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</si>
  <si>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</si>
  <si>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</si>
  <si>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</si>
  <si>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</si>
  <si>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</si>
  <si>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</si>
  <si>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</si>
  <si>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</si>
  <si>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</si>
  <si>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</si>
  <si>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</si>
  <si>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</si>
  <si>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</si>
  <si>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</si>
  <si>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</si>
  <si>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</si>
  <si>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</si>
  <si>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</si>
  <si>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</si>
  <si>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</si>
  <si>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</si>
  <si>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</si>
  <si>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</si>
  <si>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</si>
  <si>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</si>
  <si>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</si>
  <si>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</si>
  <si>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</si>
  <si>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</si>
  <si>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</si>
  <si>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</si>
  <si>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</si>
  <si>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</si>
  <si>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</si>
  <si>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</si>
  <si>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</si>
  <si>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</si>
  <si>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</si>
  <si>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</si>
  <si>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</si>
  <si>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</si>
  <si>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</si>
  <si>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</si>
  <si>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</si>
  <si>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</si>
  <si>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</si>
  <si>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</si>
  <si>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</si>
  <si>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</si>
  <si>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</si>
  <si>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</si>
  <si>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</si>
  <si>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</si>
  <si>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</si>
  <si>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</si>
  <si>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</si>
  <si>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</si>
  <si>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</si>
  <si>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</si>
  <si>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</si>
  <si>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</si>
  <si>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</si>
  <si>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</si>
  <si>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</si>
  <si>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</si>
  <si>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</si>
  <si>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</si>
  <si>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</si>
  <si>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</si>
  <si>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</si>
  <si>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</si>
  <si>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</si>
  <si>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</si>
  <si>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</si>
  <si>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</si>
  <si>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</si>
  <si>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</si>
  <si>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</si>
  <si>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</si>
  <si>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</si>
  <si>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</si>
  <si>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</si>
  <si>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</si>
  <si>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</si>
  <si>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</si>
  <si>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</si>
  <si>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</si>
  <si>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</si>
  <si>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</si>
  <si>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</si>
  <si>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</si>
  <si>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</si>
  <si>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</si>
  <si>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</si>
  <si>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</si>
  <si>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</si>
  <si>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</si>
  <si>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</si>
  <si>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</si>
  <si>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</si>
  <si>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</si>
  <si>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</si>
  <si>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</si>
  <si>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</si>
  <si>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</si>
  <si>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</si>
  <si>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</si>
  <si>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</si>
  <si>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</si>
  <si>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</si>
  <si>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</si>
  <si>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</si>
  <si>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</si>
  <si>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</si>
  <si>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</si>
  <si>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</si>
  <si>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</si>
  <si>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</si>
  <si>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</si>
  <si>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</si>
  <si>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</si>
  <si>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</si>
  <si>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</si>
  <si>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</si>
  <si>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</si>
  <si>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</si>
  <si>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</si>
  <si>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</si>
  <si>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</si>
  <si>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</si>
  <si>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</si>
  <si>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</si>
  <si>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</si>
  <si>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</si>
  <si>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</si>
  <si>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</si>
  <si>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</si>
  <si>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</si>
  <si>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</si>
  <si>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</si>
  <si>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</si>
  <si>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</si>
  <si>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</si>
  <si>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</si>
  <si>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</si>
  <si>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</si>
  <si>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</si>
  <si>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</si>
  <si>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</si>
  <si>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</si>
  <si>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</si>
  <si>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</si>
  <si>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</si>
  <si>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</si>
  <si>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</si>
  <si>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</si>
  <si>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</si>
  <si>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</si>
  <si>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</si>
  <si>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</si>
  <si>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</si>
  <si>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</si>
  <si>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</si>
  <si>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</si>
  <si>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</si>
  <si>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</si>
  <si>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</si>
  <si>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</si>
  <si>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</si>
  <si>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</si>
  <si>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</si>
  <si>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</si>
  <si>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</si>
  <si>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</si>
  <si>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</si>
  <si>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</si>
  <si>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</si>
  <si>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</si>
  <si>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</si>
  <si>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</si>
  <si>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</si>
  <si>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</si>
  <si>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</si>
  <si>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</si>
  <si>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</si>
  <si>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</si>
  <si>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</si>
  <si>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</si>
  <si>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</si>
  <si>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</si>
  <si>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</si>
  <si>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</si>
  <si>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</si>
  <si>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</si>
  <si>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</si>
  <si>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</si>
  <si>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</si>
  <si>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</si>
  <si>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</si>
  <si>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</si>
  <si>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</si>
  <si>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</si>
  <si>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</si>
  <si>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</si>
  <si>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</si>
  <si>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</si>
  <si>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</si>
  <si>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</si>
  <si>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</si>
  <si>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</si>
  <si>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</si>
  <si>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</si>
  <si>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</si>
  <si>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</si>
  <si>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</si>
  <si>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</si>
  <si>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</si>
  <si>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</si>
  <si>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</si>
  <si>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</si>
  <si>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</si>
  <si>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</si>
  <si>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</si>
  <si>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</si>
  <si>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</si>
  <si>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</si>
  <si>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</si>
  <si>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</si>
  <si>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</si>
  <si>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</si>
  <si>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</si>
  <si>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</si>
  <si>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</si>
  <si>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</si>
  <si>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</si>
  <si>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</si>
  <si>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</si>
  <si>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</si>
  <si>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</si>
  <si>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</si>
  <si>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</si>
  <si>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</si>
  <si>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</si>
  <si>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</si>
  <si>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</si>
  <si>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</si>
  <si>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</si>
  <si>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</si>
  <si>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</si>
  <si>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</si>
  <si>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</si>
  <si>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</si>
  <si>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</si>
  <si>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</si>
  <si>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</si>
  <si>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</si>
  <si>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</si>
  <si>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</si>
  <si>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</si>
  <si>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</si>
  <si>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</si>
  <si>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</si>
  <si>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</si>
  <si>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</si>
  <si>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</si>
  <si>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</si>
  <si>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</si>
  <si>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</si>
  <si>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</si>
  <si>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</si>
  <si>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</si>
  <si>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</si>
  <si>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</si>
  <si>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</si>
  <si>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</si>
  <si>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</si>
  <si>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</si>
  <si>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</si>
  <si>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</si>
  <si>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</si>
  <si>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</si>
  <si>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</si>
  <si>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</si>
  <si>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</si>
  <si>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</si>
  <si>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</si>
  <si>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</si>
  <si>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</si>
  <si>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</si>
  <si>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</si>
  <si>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</si>
  <si>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</si>
  <si>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</si>
  <si>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</si>
  <si>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</si>
  <si>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</si>
  <si>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</si>
  <si>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</si>
  <si>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</si>
  <si>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</si>
  <si>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</si>
  <si>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</si>
  <si>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</si>
  <si>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</si>
  <si>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</si>
  <si>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</si>
  <si>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</si>
  <si>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</si>
  <si>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</si>
  <si>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</si>
  <si>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</si>
  <si>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</si>
  <si>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</si>
  <si>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</si>
  <si>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</si>
  <si>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</si>
  <si>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</si>
  <si>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</si>
  <si>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</si>
  <si>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</si>
  <si>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</si>
  <si>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</si>
  <si>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</si>
  <si>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</si>
  <si>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</si>
  <si>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</si>
  <si>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</si>
  <si>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</si>
  <si>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</si>
  <si>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</si>
  <si>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</si>
  <si>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</si>
  <si>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</si>
  <si>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</si>
  <si>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</si>
  <si>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</si>
  <si>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</si>
  <si>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</si>
  <si>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</si>
  <si>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</si>
  <si>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</si>
  <si>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</si>
  <si>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</si>
  <si>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</si>
  <si>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</si>
  <si>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</si>
  <si>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</si>
  <si>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</si>
  <si>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</si>
  <si>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</si>
  <si>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</si>
  <si>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</si>
  <si>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</si>
  <si>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</si>
  <si>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</si>
  <si>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</si>
  <si>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</si>
  <si>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</si>
  <si>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</si>
  <si>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</si>
  <si>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</si>
  <si>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</si>
  <si>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</si>
  <si>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</si>
  <si>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</si>
  <si>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</si>
  <si>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</si>
  <si>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</si>
  <si>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</si>
  <si>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</si>
  <si>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</si>
  <si>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</si>
  <si>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</si>
  <si>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</si>
  <si>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</si>
  <si>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</si>
  <si>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</si>
  <si>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</si>
  <si>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</si>
  <si>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</si>
  <si>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</si>
  <si>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</si>
  <si>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</si>
  <si>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</si>
  <si>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</si>
  <si>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</si>
  <si>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</si>
  <si>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</si>
  <si>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</si>
  <si>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</si>
  <si>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</si>
  <si>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</si>
  <si>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</si>
  <si>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</si>
  <si>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ENTRATA - DATI CONSUNTIVI ANNO 2014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</si>
</sst>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374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373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H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440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326479.87</v>
      </c>
      <c r="H6" s="23">
        <v>337232.49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164432.91</v>
      </c>
      <c r="H7" s="23">
        <v>255292.92000000004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159912.09999999998</v>
      </c>
      <c r="H8" s="23">
        <v>193249.04999999996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650824.88</v>
      </c>
      <c r="H9" s="16">
        <f>SUM(H6+H7+H8)</f>
        <v>785774.46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51672.68</v>
      </c>
      <c r="H12" s="23">
        <v>51672.68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8227.84</v>
      </c>
      <c r="H16" s="23">
        <v>9461.17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59900.520000000004</v>
      </c>
      <c r="H17" s="16">
        <f>SUM(H12:H16)</f>
        <v>61133.85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95635.18000000001</v>
      </c>
      <c r="H20" s="23">
        <v>37956.34999999999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56392.380000000005</v>
      </c>
      <c r="H21" s="23">
        <v>15730.64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1672.41</v>
      </c>
      <c r="H22" s="23">
        <v>1672.41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564246.03</v>
      </c>
      <c r="H24" s="23">
        <v>581322.05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717946</v>
      </c>
      <c r="H25" s="16">
        <f>SUM(H20:H24)</f>
        <v>636681.4500000001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640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225000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18000</v>
      </c>
      <c r="H30" s="23">
        <v>19227.09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10100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20785.02</v>
      </c>
      <c r="H32" s="23">
        <v>24985.020000000004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263785.02</v>
      </c>
      <c r="H34" s="16">
        <f>SUM(H28:H33)</f>
        <v>54952.11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120000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120000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103370.42</v>
      </c>
      <c r="H43" s="16">
        <v>95526.02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1795826.8399999999</v>
      </c>
      <c r="H45" s="16">
        <f>H43+H41+H34+H25+H17+H9</f>
        <v>1754067.8900000001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0</v>
      </c>
      <c r="E325" s="3">
        <v>0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/>
      <c r="E340" s="52"/>
    </row>
    <row r="341" spans="1:5" ht="24" customHeight="1">
      <c r="A341" s="51" t="s">
        <v>0</v>
      </c>
      <c r="B341" s="51"/>
      <c r="C341" s="10" t="s">
        <v>429</v>
      </c>
      <c r="D341" s="52"/>
      <c r="E341" s="52"/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0</v>
      </c>
      <c r="E342" s="52">
        <f>E340+E341+E4+E16+E23+E46+E85+E126+E145+E148+E151</f>
        <v>0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0</v>
      </c>
      <c r="E343" s="54">
        <f>E166+E210+E259+E300+E319+E322+E325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Mirella</cp:lastModifiedBy>
  <cp:lastPrinted>2015-05-23T07:59:41Z</cp:lastPrinted>
  <dcterms:created xsi:type="dcterms:W3CDTF">2015-03-03T10:52:24Z</dcterms:created>
  <dcterms:modified xsi:type="dcterms:W3CDTF">2018-04-24T14:56:09Z</dcterms:modified>
  <cp:category/>
  <cp:version/>
  <cp:contentType/>
  <cp:contentStatus/>
</cp:coreProperties>
</file>