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2" activeTab="2"/>
  </bookViews>
  <sheets>
    <sheet name="Allegato_3_ENTRATA_Bilancio" sheetId="1" state="hidden" r:id="rId1"/>
    <sheet name="Allegato_3_ENTRATA" sheetId="2" state="hidden" r:id="rId2"/>
    <sheet name="Allegato_3_SPESA_Bilancio" sheetId="3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<sst xmlns="http://schemas.openxmlformats.org/spreadsheetml/2006/main" count="1277" uniqueCount="439">
  <si>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</si>
  <si>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</si>
  <si>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</si>
  <si>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</si>
  <si>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</si>
  <si>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</si>
  <si>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</si>
  <si>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</si>
  <si>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</si>
  <si>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</si>
  <si>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</si>
  <si>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</si>
  <si>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</si>
  <si>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</si>
  <si>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</si>
  <si>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</si>
  <si>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</si>
  <si>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</si>
  <si>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</si>
  <si>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</si>
  <si>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</si>
  <si>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</si>
  <si>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</si>
  <si>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</si>
  <si>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</si>
  <si>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</si>
  <si>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</si>
  <si>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</si>
  <si>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</si>
  <si>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</si>
  <si>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</si>
  <si>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</si>
  <si>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</si>
  <si>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</si>
  <si>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</si>
  <si>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</si>
  <si>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</si>
  <si>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</si>
  <si>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</si>
  <si>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</si>
  <si>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</si>
  <si>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</si>
  <si>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</si>
  <si>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</si>
  <si>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</si>
  <si>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</si>
  <si>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</si>
  <si>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</si>
  <si>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</si>
  <si>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</si>
  <si>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</si>
  <si>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</si>
  <si>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</si>
  <si>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</si>
  <si>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</si>
  <si>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</si>
  <si>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</si>
  <si>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</si>
  <si>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</si>
  <si>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</si>
  <si>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</si>
  <si>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</si>
  <si>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</si>
  <si>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</si>
  <si>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</si>
  <si>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</si>
  <si>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</si>
  <si>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</si>
  <si>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</si>
  <si>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</si>
  <si>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</si>
  <si>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</si>
  <si>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</si>
  <si>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</si>
  <si>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</si>
  <si>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</si>
  <si>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</si>
  <si>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</si>
  <si>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</si>
  <si>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</si>
  <si>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</si>
  <si>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</si>
  <si>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</si>
  <si>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</si>
  <si>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</si>
  <si>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</si>
  <si>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</si>
  <si>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</si>
  <si>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</si>
  <si>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</si>
  <si>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</si>
  <si>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</si>
  <si>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</si>
  <si>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</si>
  <si>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</si>
  <si>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</si>
  <si>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</si>
  <si>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</si>
  <si>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</si>
  <si>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</si>
  <si>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</si>
  <si>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</si>
  <si>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</si>
  <si>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</si>
  <si>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</si>
  <si>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</si>
  <si>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</si>
  <si>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</si>
  <si>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</si>
  <si>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</si>
  <si>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</si>
  <si>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</si>
  <si>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</si>
  <si>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</si>
  <si>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</si>
  <si>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</si>
  <si>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</si>
  <si>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</si>
  <si>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</si>
  <si>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</si>
  <si>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</si>
  <si>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</si>
  <si>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</si>
  <si>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</si>
  <si>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</si>
  <si>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</si>
  <si>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</si>
  <si>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</si>
  <si>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</si>
  <si>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</si>
  <si>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</si>
  <si>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</si>
  <si>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</si>
  <si>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</si>
  <si>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</si>
  <si>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</si>
  <si>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</si>
  <si>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</si>
  <si>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</si>
  <si>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</si>
  <si>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</si>
  <si>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</si>
  <si>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</si>
  <si>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</si>
  <si>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</si>
  <si>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</si>
  <si>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</si>
  <si>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</si>
  <si>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</si>
  <si>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</si>
  <si>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</si>
  <si>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</si>
  <si>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</si>
  <si>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</si>
  <si>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</si>
  <si>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</si>
  <si>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</si>
  <si>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</si>
  <si>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</si>
  <si>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</si>
  <si>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</si>
  <si>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</si>
  <si>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</si>
  <si>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</si>
  <si>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</si>
  <si>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</si>
  <si>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</si>
  <si>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</si>
  <si>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</si>
  <si>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</si>
  <si>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</si>
  <si>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</si>
  <si>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</si>
  <si>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</si>
  <si>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</si>
  <si>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</si>
  <si>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</si>
  <si>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</si>
  <si>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</si>
  <si>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</si>
  <si>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</si>
  <si>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</si>
  <si>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</si>
  <si>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</si>
  <si>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</si>
  <si>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</si>
  <si>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</si>
  <si>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</si>
  <si>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</si>
  <si>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</si>
  <si>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</si>
  <si>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</si>
  <si>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</si>
  <si>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</si>
  <si>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</si>
  <si>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</si>
  <si>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</si>
  <si>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</si>
  <si>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</si>
  <si>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</si>
  <si>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</si>
  <si>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</si>
  <si>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</si>
  <si>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</si>
  <si>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</si>
  <si>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</si>
  <si>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</si>
  <si>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</si>
  <si>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</si>
  <si>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</si>
  <si>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</si>
  <si>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</si>
  <si>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</si>
  <si>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</si>
  <si>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</si>
  <si>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</si>
  <si>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</si>
  <si>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</si>
  <si>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</si>
  <si>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</si>
  <si>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</si>
  <si>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</si>
  <si>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</si>
  <si>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</si>
  <si>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</si>
  <si>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</si>
  <si>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</si>
  <si>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</si>
  <si>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</si>
  <si>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</si>
  <si>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</si>
  <si>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</si>
  <si>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</si>
  <si>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</si>
  <si>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</si>
  <si>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</si>
  <si>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</si>
  <si>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</si>
  <si>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</si>
  <si>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</si>
  <si>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</si>
  <si>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</si>
  <si>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</si>
  <si>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</si>
  <si>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</si>
  <si>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</si>
  <si>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</si>
  <si>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</si>
  <si>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</si>
  <si>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</si>
  <si>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</si>
  <si>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</si>
  <si>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</si>
  <si>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</si>
  <si>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</si>
  <si>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</si>
  <si>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</si>
  <si>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</si>
  <si>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</si>
  <si>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</si>
  <si>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</si>
  <si>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</si>
  <si>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</si>
  <si>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</si>
  <si>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</si>
  <si>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</si>
  <si>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</si>
  <si>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</si>
  <si>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</si>
  <si>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</si>
  <si>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</si>
  <si>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</si>
  <si>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</si>
  <si>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</si>
  <si>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</si>
  <si>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</si>
  <si>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</si>
  <si>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</si>
  <si>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</si>
  <si>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</si>
  <si>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</si>
  <si>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</si>
  <si>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</si>
  <si>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</si>
  <si>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</si>
  <si>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</si>
  <si>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</si>
  <si>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</si>
  <si>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</si>
  <si>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</si>
  <si>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</si>
  <si>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</si>
  <si>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</si>
  <si>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</si>
  <si>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</si>
  <si>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</si>
  <si>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</si>
  <si>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</si>
  <si>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</si>
  <si>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</si>
  <si>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</si>
  <si>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</si>
  <si>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</si>
  <si>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</si>
  <si>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</si>
  <si>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</si>
  <si>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</si>
  <si>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</si>
  <si>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</si>
  <si>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</si>
  <si>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</si>
  <si>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</si>
  <si>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</si>
  <si>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</si>
  <si>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</si>
  <si>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</si>
  <si>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</si>
  <si>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</si>
  <si>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</si>
  <si>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</si>
  <si>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</si>
  <si>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</si>
  <si>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</si>
  <si>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</si>
  <si>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</si>
  <si>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</si>
  <si>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</si>
  <si>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</si>
  <si>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</si>
  <si>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</si>
  <si>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</si>
  <si>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</si>
  <si>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</si>
  <si>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</si>
  <si>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</si>
  <si>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</si>
  <si>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</si>
  <si>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</si>
  <si>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</si>
  <si>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</si>
  <si>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</si>
  <si>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</si>
  <si>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</si>
  <si>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</si>
  <si>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</si>
  <si>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</si>
  <si>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</si>
  <si>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</si>
  <si>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</si>
  <si>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</si>
  <si>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</si>
  <si>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</si>
  <si>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</si>
  <si>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</si>
  <si>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</si>
  <si>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</si>
  <si>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</si>
  <si>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</si>
  <si>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</si>
  <si>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</si>
  <si>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</si>
  <si>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</si>
  <si>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</si>
  <si>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</si>
  <si>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</si>
  <si>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</si>
  <si>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</si>
  <si>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</si>
  <si>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</si>
  <si>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</si>
  <si>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</si>
  <si>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</si>
  <si>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</si>
  <si>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</si>
  <si>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</si>
  <si>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</si>
  <si>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</si>
  <si>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</si>
  <si>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</si>
  <si>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</si>
  <si>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</si>
  <si>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</si>
  <si>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</si>
  <si>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</si>
  <si>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</si>
  <si>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</si>
  <si>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</si>
  <si>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</si>
  <si>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</si>
  <si>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</si>
  <si>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</si>
  <si>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</si>
  <si>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</si>
  <si>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</si>
  <si>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</si>
  <si>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</si>
  <si>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</si>
  <si>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</si>
  <si>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</si>
  <si>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</si>
  <si>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</si>
  <si>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</si>
  <si>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</si>
  <si>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</si>
  <si>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</si>
  <si>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</si>
  <si>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</si>
  <si>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</si>
  <si>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</si>
  <si>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</si>
  <si>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</si>
  <si>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</si>
  <si>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</si>
  <si>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</si>
  <si>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</si>
  <si>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</si>
  <si>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</si>
  <si>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</si>
  <si>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</si>
  <si>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</si>
  <si>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</si>
  <si>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</si>
  <si>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</si>
  <si>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</si>
  <si>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</si>
  <si>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</si>
  <si>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</si>
  <si>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</si>
  <si>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</si>
  <si>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</si>
  <si>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</si>
  <si>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</si>
  <si>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</si>
  <si>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</si>
  <si>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</si>
  <si>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</si>
  <si>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</si>
  <si>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</si>
  <si>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SPESA - DATI PREVISIONALI 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</si>
</sst>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16" fillId="0" borderId="21" xfId="48" applyBorder="1" applyAlignment="1">
      <alignment vertical="center" wrapText="1" readingOrder="1"/>
      <protection/>
    </xf>
    <xf numFmtId="0" fontId="16" fillId="0" borderId="22" xfId="48" applyBorder="1" applyAlignment="1">
      <alignment vertical="center" wrapText="1" readingOrder="1"/>
      <protection/>
    </xf>
    <xf numFmtId="0" fontId="16" fillId="0" borderId="23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4" xfId="47" applyNumberFormat="1" applyFont="1" applyFill="1" applyBorder="1" applyAlignment="1">
      <alignment horizontal="right" vertical="center" wrapText="1" readingOrder="1"/>
      <protection/>
    </xf>
    <xf numFmtId="0" fontId="13" fillId="0" borderId="25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6" xfId="47" applyNumberFormat="1" applyFont="1" applyFill="1" applyBorder="1" applyAlignment="1">
      <alignment horizontal="center" vertical="center" wrapText="1" readingOrder="1"/>
      <protection/>
    </xf>
    <xf numFmtId="0" fontId="3" fillId="0" borderId="24" xfId="47" applyNumberFormat="1" applyFont="1" applyFill="1" applyBorder="1" applyAlignment="1">
      <alignment horizontal="center" vertical="center" wrapText="1" readingOrder="1"/>
      <protection/>
    </xf>
    <xf numFmtId="0" fontId="3" fillId="0" borderId="25" xfId="47" applyNumberFormat="1" applyFont="1" applyFill="1" applyBorder="1" applyAlignment="1">
      <alignment horizontal="center" vertical="center" wrapText="1" readingOrder="1"/>
      <protection/>
    </xf>
    <xf numFmtId="0" fontId="20" fillId="0" borderId="27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20" fillId="0" borderId="26" xfId="47" applyNumberFormat="1" applyFont="1" applyFill="1" applyBorder="1" applyAlignment="1">
      <alignment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77" t="s">
        <v>380</v>
      </c>
      <c r="B1" s="78"/>
      <c r="C1" s="78"/>
      <c r="D1" s="78"/>
      <c r="E1" s="78"/>
      <c r="F1" s="78"/>
      <c r="G1" s="79"/>
      <c r="H1" s="48"/>
    </row>
    <row r="2" spans="1:8" ht="25.5" customHeight="1">
      <c r="A2" s="77" t="s">
        <v>379</v>
      </c>
      <c r="B2" s="78"/>
      <c r="C2" s="78"/>
      <c r="D2" s="78"/>
      <c r="E2" s="78"/>
      <c r="F2" s="78"/>
      <c r="G2" s="79"/>
      <c r="H2" s="48"/>
    </row>
    <row r="3" spans="1:8" ht="15" customHeight="1">
      <c r="A3" s="65"/>
      <c r="B3" s="65"/>
      <c r="C3" s="65"/>
      <c r="D3" s="65"/>
      <c r="E3" s="65"/>
      <c r="F3" s="65"/>
      <c r="G3" s="30" t="s">
        <v>378</v>
      </c>
      <c r="H3" s="30" t="s">
        <v>377</v>
      </c>
    </row>
    <row r="4" spans="1:8" ht="15" customHeight="1">
      <c r="A4" s="29"/>
      <c r="B4" s="66"/>
      <c r="C4" s="66"/>
      <c r="D4" s="66"/>
      <c r="E4" s="66"/>
      <c r="F4" s="66"/>
      <c r="G4" s="29"/>
      <c r="H4" s="27"/>
    </row>
    <row r="5" spans="1:8" ht="21" customHeight="1">
      <c r="A5" s="21" t="s">
        <v>376</v>
      </c>
      <c r="B5" s="67" t="s">
        <v>375</v>
      </c>
      <c r="C5" s="67"/>
      <c r="D5" s="67"/>
      <c r="E5" s="67"/>
      <c r="F5" s="67"/>
      <c r="G5" s="26"/>
      <c r="H5" s="25"/>
    </row>
    <row r="6" spans="1:8" ht="15" customHeight="1">
      <c r="A6" s="23"/>
      <c r="B6" s="68" t="s">
        <v>374</v>
      </c>
      <c r="C6" s="68"/>
      <c r="D6" s="68"/>
      <c r="E6" s="68"/>
      <c r="F6" s="68"/>
      <c r="G6" s="24">
        <v>0</v>
      </c>
      <c r="H6" s="24">
        <v>0</v>
      </c>
    </row>
    <row r="7" spans="1:8" ht="15" customHeight="1">
      <c r="A7" s="23"/>
      <c r="B7" s="68" t="s">
        <v>373</v>
      </c>
      <c r="C7" s="68"/>
      <c r="D7" s="68"/>
      <c r="E7" s="68"/>
      <c r="F7" s="68"/>
      <c r="G7" s="24">
        <v>0</v>
      </c>
      <c r="H7" s="24">
        <v>0</v>
      </c>
    </row>
    <row r="8" spans="1:8" ht="15" customHeight="1">
      <c r="A8" s="23"/>
      <c r="B8" s="69" t="s">
        <v>372</v>
      </c>
      <c r="C8" s="69"/>
      <c r="D8" s="69"/>
      <c r="E8" s="69"/>
      <c r="F8" s="69"/>
      <c r="G8" s="24">
        <v>0</v>
      </c>
      <c r="H8" s="24">
        <v>0</v>
      </c>
    </row>
    <row r="9" spans="1:8" ht="15" customHeight="1">
      <c r="A9" s="70" t="s">
        <v>371</v>
      </c>
      <c r="B9" s="71"/>
      <c r="C9" s="71"/>
      <c r="D9" s="71"/>
      <c r="E9" s="71"/>
      <c r="F9" s="71"/>
      <c r="G9" s="28">
        <f>SUM(G6+G7+G8)</f>
        <v>0</v>
      </c>
      <c r="H9" s="17">
        <f>SUM(H6+H7+H8)</f>
        <v>0</v>
      </c>
    </row>
    <row r="10" spans="1:8" ht="15" customHeight="1">
      <c r="A10" s="23"/>
      <c r="B10" s="72"/>
      <c r="C10" s="72"/>
      <c r="D10" s="72"/>
      <c r="E10" s="72"/>
      <c r="F10" s="72"/>
      <c r="G10" s="22"/>
      <c r="H10" s="27"/>
    </row>
    <row r="11" spans="1:8" ht="21" customHeight="1">
      <c r="A11" s="21" t="s">
        <v>370</v>
      </c>
      <c r="B11" s="67" t="s">
        <v>369</v>
      </c>
      <c r="C11" s="67"/>
      <c r="D11" s="67"/>
      <c r="E11" s="67"/>
      <c r="F11" s="67"/>
      <c r="G11" s="26"/>
      <c r="H11" s="25"/>
    </row>
    <row r="12" spans="1:8" ht="15" customHeight="1">
      <c r="A12" s="23"/>
      <c r="B12" s="68" t="s">
        <v>368</v>
      </c>
      <c r="C12" s="68"/>
      <c r="D12" s="68"/>
      <c r="E12" s="68"/>
      <c r="F12" s="68"/>
      <c r="G12" s="24">
        <v>0</v>
      </c>
      <c r="H12" s="24">
        <v>0</v>
      </c>
    </row>
    <row r="13" spans="1:8" ht="15" customHeight="1">
      <c r="A13" s="23"/>
      <c r="B13" s="68" t="s">
        <v>367</v>
      </c>
      <c r="C13" s="68"/>
      <c r="D13" s="68"/>
      <c r="E13" s="68"/>
      <c r="F13" s="68"/>
      <c r="G13" s="24">
        <v>0</v>
      </c>
      <c r="H13" s="24">
        <v>0</v>
      </c>
    </row>
    <row r="14" spans="1:8" ht="15" customHeight="1">
      <c r="A14" s="23"/>
      <c r="B14" s="68" t="s">
        <v>366</v>
      </c>
      <c r="C14" s="68"/>
      <c r="D14" s="68"/>
      <c r="E14" s="68"/>
      <c r="F14" s="68"/>
      <c r="G14" s="24">
        <v>0</v>
      </c>
      <c r="H14" s="24">
        <v>0</v>
      </c>
    </row>
    <row r="15" spans="1:8" ht="15" customHeight="1">
      <c r="A15" s="23"/>
      <c r="B15" s="68" t="s">
        <v>365</v>
      </c>
      <c r="C15" s="68"/>
      <c r="D15" s="68"/>
      <c r="E15" s="68"/>
      <c r="F15" s="68"/>
      <c r="G15" s="24">
        <v>0</v>
      </c>
      <c r="H15" s="24">
        <v>0</v>
      </c>
    </row>
    <row r="16" spans="1:8" ht="15" customHeight="1">
      <c r="A16" s="23"/>
      <c r="B16" s="69" t="s">
        <v>364</v>
      </c>
      <c r="C16" s="69"/>
      <c r="D16" s="69"/>
      <c r="E16" s="69"/>
      <c r="F16" s="69"/>
      <c r="G16" s="24">
        <v>0</v>
      </c>
      <c r="H16" s="24">
        <v>0</v>
      </c>
    </row>
    <row r="17" spans="1:8" ht="15" customHeight="1">
      <c r="A17" s="23"/>
      <c r="B17" s="70" t="s">
        <v>363</v>
      </c>
      <c r="C17" s="70"/>
      <c r="D17" s="70"/>
      <c r="E17" s="70"/>
      <c r="F17" s="70"/>
      <c r="G17" s="17">
        <f>SUM(G12:G16)</f>
        <v>0</v>
      </c>
      <c r="H17" s="17">
        <f>SUM(H12:H16)</f>
        <v>0</v>
      </c>
    </row>
    <row r="18" spans="1:8" ht="15" customHeight="1">
      <c r="A18" s="23"/>
      <c r="B18" s="72"/>
      <c r="C18" s="72"/>
      <c r="D18" s="72"/>
      <c r="E18" s="72"/>
      <c r="F18" s="72"/>
      <c r="G18" s="22"/>
      <c r="H18" s="18"/>
    </row>
    <row r="19" spans="1:8" ht="21" customHeight="1">
      <c r="A19" s="21" t="s">
        <v>362</v>
      </c>
      <c r="B19" s="67" t="s">
        <v>361</v>
      </c>
      <c r="C19" s="67"/>
      <c r="D19" s="67"/>
      <c r="E19" s="67"/>
      <c r="F19" s="67"/>
      <c r="G19" s="26"/>
      <c r="H19" s="25"/>
    </row>
    <row r="20" spans="1:8" ht="15" customHeight="1">
      <c r="A20" s="23"/>
      <c r="B20" s="68" t="s">
        <v>360</v>
      </c>
      <c r="C20" s="68"/>
      <c r="D20" s="68"/>
      <c r="E20" s="68"/>
      <c r="F20" s="68"/>
      <c r="G20" s="24">
        <v>0</v>
      </c>
      <c r="H20" s="24">
        <v>0</v>
      </c>
    </row>
    <row r="21" spans="1:8" ht="15" customHeight="1">
      <c r="A21" s="23"/>
      <c r="B21" s="68" t="s">
        <v>359</v>
      </c>
      <c r="C21" s="68"/>
      <c r="D21" s="68"/>
      <c r="E21" s="68"/>
      <c r="F21" s="68"/>
      <c r="G21" s="24">
        <v>0</v>
      </c>
      <c r="H21" s="24">
        <v>0</v>
      </c>
    </row>
    <row r="22" spans="1:8" ht="15" customHeight="1">
      <c r="A22" s="23"/>
      <c r="B22" s="68" t="s">
        <v>358</v>
      </c>
      <c r="C22" s="68"/>
      <c r="D22" s="68"/>
      <c r="E22" s="68"/>
      <c r="F22" s="68"/>
      <c r="G22" s="24">
        <v>0</v>
      </c>
      <c r="H22" s="24">
        <v>0</v>
      </c>
    </row>
    <row r="23" spans="1:8" ht="15" customHeight="1">
      <c r="A23" s="23"/>
      <c r="B23" s="68" t="s">
        <v>357</v>
      </c>
      <c r="C23" s="68"/>
      <c r="D23" s="68"/>
      <c r="E23" s="68"/>
      <c r="F23" s="68"/>
      <c r="G23" s="24">
        <v>0</v>
      </c>
      <c r="H23" s="24">
        <v>0</v>
      </c>
    </row>
    <row r="24" spans="1:8" ht="15" customHeight="1">
      <c r="A24" s="23"/>
      <c r="B24" s="69" t="s">
        <v>356</v>
      </c>
      <c r="C24" s="69"/>
      <c r="D24" s="69"/>
      <c r="E24" s="69"/>
      <c r="F24" s="69"/>
      <c r="G24" s="24">
        <v>0</v>
      </c>
      <c r="H24" s="24">
        <v>0</v>
      </c>
    </row>
    <row r="25" spans="1:8" ht="15" customHeight="1">
      <c r="A25" s="23"/>
      <c r="B25" s="73" t="s">
        <v>355</v>
      </c>
      <c r="C25" s="73"/>
      <c r="D25" s="73"/>
      <c r="E25" s="73"/>
      <c r="F25" s="74"/>
      <c r="G25" s="17">
        <f>SUM(G20:G24)</f>
        <v>0</v>
      </c>
      <c r="H25" s="17">
        <f>SUM(H20:H24)</f>
        <v>0</v>
      </c>
    </row>
    <row r="26" spans="1:8" ht="15" customHeight="1">
      <c r="A26" s="23"/>
      <c r="B26" s="72"/>
      <c r="C26" s="72"/>
      <c r="D26" s="72"/>
      <c r="E26" s="72"/>
      <c r="F26" s="72"/>
      <c r="G26" s="22"/>
      <c r="H26" s="18"/>
    </row>
    <row r="27" spans="1:8" ht="21" customHeight="1">
      <c r="A27" s="21" t="s">
        <v>354</v>
      </c>
      <c r="B27" s="67" t="s">
        <v>353</v>
      </c>
      <c r="C27" s="67"/>
      <c r="D27" s="67"/>
      <c r="E27" s="67"/>
      <c r="F27" s="67"/>
      <c r="G27" s="26"/>
      <c r="H27" s="25"/>
    </row>
    <row r="28" spans="1:8" ht="15" customHeight="1">
      <c r="A28" s="23"/>
      <c r="B28" s="68" t="s">
        <v>352</v>
      </c>
      <c r="C28" s="68"/>
      <c r="D28" s="68"/>
      <c r="E28" s="68"/>
      <c r="F28" s="68"/>
      <c r="G28" s="24">
        <v>0</v>
      </c>
      <c r="H28" s="24">
        <v>0</v>
      </c>
    </row>
    <row r="29" spans="1:8" ht="15" customHeight="1">
      <c r="A29" s="23"/>
      <c r="B29" s="68" t="s">
        <v>351</v>
      </c>
      <c r="C29" s="68"/>
      <c r="D29" s="68"/>
      <c r="E29" s="68"/>
      <c r="F29" s="68"/>
      <c r="G29" s="24">
        <v>0</v>
      </c>
      <c r="H29" s="24">
        <v>0</v>
      </c>
    </row>
    <row r="30" spans="1:8" ht="15" customHeight="1">
      <c r="A30" s="23"/>
      <c r="B30" s="68" t="s">
        <v>350</v>
      </c>
      <c r="C30" s="68"/>
      <c r="D30" s="68"/>
      <c r="E30" s="68"/>
      <c r="F30" s="68"/>
      <c r="G30" s="24">
        <v>0</v>
      </c>
      <c r="H30" s="24">
        <v>0</v>
      </c>
    </row>
    <row r="31" spans="1:8" ht="15" customHeight="1">
      <c r="A31" s="23"/>
      <c r="B31" s="68" t="s">
        <v>349</v>
      </c>
      <c r="C31" s="68"/>
      <c r="D31" s="68"/>
      <c r="E31" s="68"/>
      <c r="F31" s="68"/>
      <c r="G31" s="24">
        <v>0</v>
      </c>
      <c r="H31" s="24">
        <v>0</v>
      </c>
    </row>
    <row r="32" spans="1:8" ht="15" customHeight="1">
      <c r="A32" s="23"/>
      <c r="B32" s="68" t="s">
        <v>348</v>
      </c>
      <c r="C32" s="68"/>
      <c r="D32" s="68"/>
      <c r="E32" s="68"/>
      <c r="F32" s="68"/>
      <c r="G32" s="24">
        <v>0</v>
      </c>
      <c r="H32" s="24">
        <v>0</v>
      </c>
    </row>
    <row r="33" spans="1:8" ht="15" customHeight="1">
      <c r="A33" s="23"/>
      <c r="B33" s="69" t="s">
        <v>347</v>
      </c>
      <c r="C33" s="69"/>
      <c r="D33" s="69"/>
      <c r="E33" s="69"/>
      <c r="F33" s="69"/>
      <c r="G33" s="24">
        <v>0</v>
      </c>
      <c r="H33" s="24">
        <v>0</v>
      </c>
    </row>
    <row r="34" spans="1:8" ht="15" customHeight="1">
      <c r="A34" s="23"/>
      <c r="B34" s="70" t="s">
        <v>346</v>
      </c>
      <c r="C34" s="70"/>
      <c r="D34" s="70"/>
      <c r="E34" s="70"/>
      <c r="F34" s="70"/>
      <c r="G34" s="17">
        <f>SUM(G28:G33)</f>
        <v>0</v>
      </c>
      <c r="H34" s="17">
        <f>SUM(H28:H33)</f>
        <v>0</v>
      </c>
    </row>
    <row r="35" spans="1:8" ht="15" customHeight="1">
      <c r="A35" s="23"/>
      <c r="B35" s="72"/>
      <c r="C35" s="72"/>
      <c r="D35" s="72"/>
      <c r="E35" s="72"/>
      <c r="F35" s="72"/>
      <c r="G35" s="22"/>
      <c r="H35" s="18"/>
    </row>
    <row r="36" spans="1:8" ht="21" customHeight="1">
      <c r="A36" s="21" t="s">
        <v>345</v>
      </c>
      <c r="B36" s="67" t="s">
        <v>344</v>
      </c>
      <c r="C36" s="67"/>
      <c r="D36" s="67"/>
      <c r="E36" s="67"/>
      <c r="F36" s="67"/>
      <c r="G36" s="26"/>
      <c r="H36" s="25"/>
    </row>
    <row r="37" spans="1:8" ht="15" customHeight="1">
      <c r="A37" s="23"/>
      <c r="B37" s="68" t="s">
        <v>343</v>
      </c>
      <c r="C37" s="68"/>
      <c r="D37" s="68"/>
      <c r="E37" s="68"/>
      <c r="F37" s="68"/>
      <c r="G37" s="24">
        <v>0</v>
      </c>
      <c r="H37" s="24">
        <v>0</v>
      </c>
    </row>
    <row r="38" spans="1:8" ht="15" customHeight="1">
      <c r="A38" s="23"/>
      <c r="B38" s="68" t="s">
        <v>342</v>
      </c>
      <c r="C38" s="68"/>
      <c r="D38" s="68"/>
      <c r="E38" s="68"/>
      <c r="F38" s="68"/>
      <c r="G38" s="24">
        <v>0</v>
      </c>
      <c r="H38" s="24">
        <v>0</v>
      </c>
    </row>
    <row r="39" spans="1:8" ht="15" customHeight="1">
      <c r="A39" s="23"/>
      <c r="B39" s="68" t="s">
        <v>341</v>
      </c>
      <c r="C39" s="68"/>
      <c r="D39" s="68"/>
      <c r="E39" s="68"/>
      <c r="F39" s="68"/>
      <c r="G39" s="24">
        <v>0</v>
      </c>
      <c r="H39" s="24">
        <v>0</v>
      </c>
    </row>
    <row r="40" spans="1:8" ht="15" customHeight="1">
      <c r="A40" s="23"/>
      <c r="B40" s="69" t="s">
        <v>340</v>
      </c>
      <c r="C40" s="69"/>
      <c r="D40" s="69"/>
      <c r="E40" s="69"/>
      <c r="F40" s="69"/>
      <c r="G40" s="24">
        <v>0</v>
      </c>
      <c r="H40" s="24">
        <v>0</v>
      </c>
    </row>
    <row r="41" spans="1:8" ht="15" customHeight="1">
      <c r="A41" s="23"/>
      <c r="B41" s="70" t="s">
        <v>339</v>
      </c>
      <c r="C41" s="70"/>
      <c r="D41" s="70"/>
      <c r="E41" s="70"/>
      <c r="F41" s="70"/>
      <c r="G41" s="17">
        <f>SUM(G37:G40)</f>
        <v>0</v>
      </c>
      <c r="H41" s="17">
        <f>SUM(H37:H40)</f>
        <v>0</v>
      </c>
    </row>
    <row r="42" spans="1:8" ht="15" customHeight="1">
      <c r="A42" s="23"/>
      <c r="B42" s="72"/>
      <c r="C42" s="72"/>
      <c r="D42" s="72"/>
      <c r="E42" s="72"/>
      <c r="F42" s="72"/>
      <c r="G42" s="22"/>
      <c r="H42" s="18"/>
    </row>
    <row r="43" spans="1:8" ht="15" customHeight="1">
      <c r="A43" s="21" t="s">
        <v>338</v>
      </c>
      <c r="B43" s="67" t="s">
        <v>337</v>
      </c>
      <c r="C43" s="67"/>
      <c r="D43" s="67"/>
      <c r="E43" s="67"/>
      <c r="F43" s="67"/>
      <c r="G43" s="17">
        <v>0</v>
      </c>
      <c r="H43" s="17">
        <v>0</v>
      </c>
    </row>
    <row r="44" spans="1:8" ht="15" customHeight="1">
      <c r="A44" s="20"/>
      <c r="B44" s="75"/>
      <c r="C44" s="75"/>
      <c r="D44" s="75"/>
      <c r="E44" s="75"/>
      <c r="F44" s="75"/>
      <c r="G44" s="19"/>
      <c r="H44" s="18"/>
    </row>
    <row r="45" spans="1:8" ht="15" customHeight="1">
      <c r="A45" s="76" t="s">
        <v>336</v>
      </c>
      <c r="B45" s="76"/>
      <c r="C45" s="76"/>
      <c r="D45" s="76"/>
      <c r="E45" s="76"/>
      <c r="F45" s="76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7:F27"/>
    <mergeCell ref="B28:F28"/>
    <mergeCell ref="B29:F29"/>
    <mergeCell ref="B30:F30"/>
    <mergeCell ref="B23:F23"/>
    <mergeCell ref="B24:F24"/>
    <mergeCell ref="B25:F25"/>
    <mergeCell ref="B26:F26"/>
    <mergeCell ref="B19:F19"/>
    <mergeCell ref="B20:F20"/>
    <mergeCell ref="B21:F21"/>
    <mergeCell ref="B22:F22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A9:F9"/>
    <mergeCell ref="B10:F10"/>
    <mergeCell ref="A3:F3"/>
    <mergeCell ref="B4:F4"/>
    <mergeCell ref="B5:F5"/>
    <mergeCell ref="B6:F6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80" t="s">
        <v>380</v>
      </c>
      <c r="B1" s="80"/>
      <c r="C1" s="80"/>
      <c r="D1" s="80"/>
      <c r="E1" s="80"/>
      <c r="F1" s="80"/>
      <c r="G1" s="80"/>
      <c r="H1" s="80"/>
    </row>
    <row r="2" spans="1:8" ht="25.5" customHeight="1">
      <c r="A2" s="80" t="s">
        <v>379</v>
      </c>
      <c r="B2" s="80"/>
      <c r="C2" s="80"/>
      <c r="D2" s="80"/>
      <c r="E2" s="80"/>
      <c r="F2" s="80"/>
      <c r="G2" s="80"/>
      <c r="H2" s="80"/>
    </row>
    <row r="3" spans="1:8" ht="15" customHeight="1">
      <c r="A3" s="65"/>
      <c r="B3" s="65"/>
      <c r="C3" s="65"/>
      <c r="D3" s="65"/>
      <c r="E3" s="65"/>
      <c r="F3" s="65"/>
      <c r="G3" s="30" t="s">
        <v>378</v>
      </c>
      <c r="H3" s="30" t="s">
        <v>377</v>
      </c>
    </row>
    <row r="4" spans="1:8" ht="15" customHeight="1">
      <c r="A4" s="29"/>
      <c r="B4" s="66"/>
      <c r="C4" s="66"/>
      <c r="D4" s="66"/>
      <c r="E4" s="66"/>
      <c r="F4" s="66"/>
      <c r="G4" s="29"/>
      <c r="H4" s="27"/>
    </row>
    <row r="5" spans="1:8" ht="21" customHeight="1">
      <c r="A5" s="21" t="s">
        <v>376</v>
      </c>
      <c r="B5" s="67" t="s">
        <v>375</v>
      </c>
      <c r="C5" s="67"/>
      <c r="D5" s="67"/>
      <c r="E5" s="67"/>
      <c r="F5" s="67"/>
      <c r="G5" s="26"/>
      <c r="H5" s="25"/>
    </row>
    <row r="6" spans="1:8" ht="15" customHeight="1">
      <c r="A6" s="23"/>
      <c r="B6" s="68" t="s">
        <v>374</v>
      </c>
      <c r="C6" s="68"/>
      <c r="D6" s="68"/>
      <c r="E6" s="68"/>
      <c r="F6" s="68"/>
      <c r="G6" s="24">
        <v>0</v>
      </c>
      <c r="H6" s="24">
        <v>0</v>
      </c>
    </row>
    <row r="7" spans="1:8" ht="15" customHeight="1">
      <c r="A7" s="23"/>
      <c r="B7" s="68" t="s">
        <v>373</v>
      </c>
      <c r="C7" s="68"/>
      <c r="D7" s="68"/>
      <c r="E7" s="68"/>
      <c r="F7" s="68"/>
      <c r="G7" s="24">
        <v>0</v>
      </c>
      <c r="H7" s="24">
        <v>0</v>
      </c>
    </row>
    <row r="8" spans="1:8" ht="15" customHeight="1">
      <c r="A8" s="23"/>
      <c r="B8" s="69" t="s">
        <v>372</v>
      </c>
      <c r="C8" s="69"/>
      <c r="D8" s="69"/>
      <c r="E8" s="69"/>
      <c r="F8" s="69"/>
      <c r="G8" s="24">
        <v>0</v>
      </c>
      <c r="H8" s="24">
        <v>0</v>
      </c>
    </row>
    <row r="9" spans="1:8" ht="15" customHeight="1">
      <c r="A9" s="70" t="s">
        <v>371</v>
      </c>
      <c r="B9" s="71"/>
      <c r="C9" s="71"/>
      <c r="D9" s="71"/>
      <c r="E9" s="71"/>
      <c r="F9" s="71"/>
      <c r="G9" s="28">
        <f>SUM(G6+G7+G8)</f>
        <v>0</v>
      </c>
      <c r="H9" s="17">
        <f>SUM(H6+H7+H8)</f>
        <v>0</v>
      </c>
    </row>
    <row r="10" spans="1:8" ht="15" customHeight="1">
      <c r="A10" s="23"/>
      <c r="B10" s="72"/>
      <c r="C10" s="72"/>
      <c r="D10" s="72"/>
      <c r="E10" s="72"/>
      <c r="F10" s="72"/>
      <c r="G10" s="22"/>
      <c r="H10" s="27"/>
    </row>
    <row r="11" spans="1:8" ht="21" customHeight="1">
      <c r="A11" s="21" t="s">
        <v>370</v>
      </c>
      <c r="B11" s="67" t="s">
        <v>369</v>
      </c>
      <c r="C11" s="67"/>
      <c r="D11" s="67"/>
      <c r="E11" s="67"/>
      <c r="F11" s="67"/>
      <c r="G11" s="26"/>
      <c r="H11" s="25"/>
    </row>
    <row r="12" spans="1:8" ht="15" customHeight="1">
      <c r="A12" s="23"/>
      <c r="B12" s="68" t="s">
        <v>368</v>
      </c>
      <c r="C12" s="68"/>
      <c r="D12" s="68"/>
      <c r="E12" s="68"/>
      <c r="F12" s="68"/>
      <c r="G12" s="24">
        <v>0</v>
      </c>
      <c r="H12" s="24">
        <v>0</v>
      </c>
    </row>
    <row r="13" spans="1:8" ht="15" customHeight="1">
      <c r="A13" s="23"/>
      <c r="B13" s="68" t="s">
        <v>367</v>
      </c>
      <c r="C13" s="68"/>
      <c r="D13" s="68"/>
      <c r="E13" s="68"/>
      <c r="F13" s="68"/>
      <c r="G13" s="24">
        <v>0</v>
      </c>
      <c r="H13" s="24">
        <v>0</v>
      </c>
    </row>
    <row r="14" spans="1:8" ht="15" customHeight="1">
      <c r="A14" s="23"/>
      <c r="B14" s="68" t="s">
        <v>366</v>
      </c>
      <c r="C14" s="68"/>
      <c r="D14" s="68"/>
      <c r="E14" s="68"/>
      <c r="F14" s="68"/>
      <c r="G14" s="24">
        <v>0</v>
      </c>
      <c r="H14" s="24">
        <v>0</v>
      </c>
    </row>
    <row r="15" spans="1:8" ht="15" customHeight="1">
      <c r="A15" s="23"/>
      <c r="B15" s="68" t="s">
        <v>365</v>
      </c>
      <c r="C15" s="68"/>
      <c r="D15" s="68"/>
      <c r="E15" s="68"/>
      <c r="F15" s="68"/>
      <c r="G15" s="24">
        <v>0</v>
      </c>
      <c r="H15" s="24">
        <v>0</v>
      </c>
    </row>
    <row r="16" spans="1:8" ht="15" customHeight="1">
      <c r="A16" s="23"/>
      <c r="B16" s="69" t="s">
        <v>364</v>
      </c>
      <c r="C16" s="69"/>
      <c r="D16" s="69"/>
      <c r="E16" s="69"/>
      <c r="F16" s="69"/>
      <c r="G16" s="24">
        <v>0</v>
      </c>
      <c r="H16" s="24">
        <v>0</v>
      </c>
    </row>
    <row r="17" spans="1:8" ht="15" customHeight="1">
      <c r="A17" s="23"/>
      <c r="B17" s="70" t="s">
        <v>363</v>
      </c>
      <c r="C17" s="70"/>
      <c r="D17" s="70"/>
      <c r="E17" s="70"/>
      <c r="F17" s="70"/>
      <c r="G17" s="17">
        <f>SUM(G12:G16)</f>
        <v>0</v>
      </c>
      <c r="H17" s="17">
        <f>SUM(H12:H16)</f>
        <v>0</v>
      </c>
    </row>
    <row r="18" spans="1:8" ht="15" customHeight="1">
      <c r="A18" s="23"/>
      <c r="B18" s="72"/>
      <c r="C18" s="72"/>
      <c r="D18" s="72"/>
      <c r="E18" s="72"/>
      <c r="F18" s="72"/>
      <c r="G18" s="22"/>
      <c r="H18" s="18"/>
    </row>
    <row r="19" spans="1:8" ht="21" customHeight="1">
      <c r="A19" s="21" t="s">
        <v>362</v>
      </c>
      <c r="B19" s="67" t="s">
        <v>361</v>
      </c>
      <c r="C19" s="67"/>
      <c r="D19" s="67"/>
      <c r="E19" s="67"/>
      <c r="F19" s="67"/>
      <c r="G19" s="26"/>
      <c r="H19" s="25"/>
    </row>
    <row r="20" spans="1:8" ht="15" customHeight="1">
      <c r="A20" s="23"/>
      <c r="B20" s="68" t="s">
        <v>360</v>
      </c>
      <c r="C20" s="68"/>
      <c r="D20" s="68"/>
      <c r="E20" s="68"/>
      <c r="F20" s="68"/>
      <c r="G20" s="24">
        <v>0</v>
      </c>
      <c r="H20" s="24">
        <v>0</v>
      </c>
    </row>
    <row r="21" spans="1:8" ht="15" customHeight="1">
      <c r="A21" s="23"/>
      <c r="B21" s="68" t="s">
        <v>359</v>
      </c>
      <c r="C21" s="68"/>
      <c r="D21" s="68"/>
      <c r="E21" s="68"/>
      <c r="F21" s="68"/>
      <c r="G21" s="24">
        <v>0</v>
      </c>
      <c r="H21" s="24">
        <v>0</v>
      </c>
    </row>
    <row r="22" spans="1:8" ht="15" customHeight="1">
      <c r="A22" s="23"/>
      <c r="B22" s="68" t="s">
        <v>358</v>
      </c>
      <c r="C22" s="68"/>
      <c r="D22" s="68"/>
      <c r="E22" s="68"/>
      <c r="F22" s="68"/>
      <c r="G22" s="24">
        <v>0</v>
      </c>
      <c r="H22" s="24">
        <v>0</v>
      </c>
    </row>
    <row r="23" spans="1:8" ht="15" customHeight="1">
      <c r="A23" s="23"/>
      <c r="B23" s="68" t="s">
        <v>357</v>
      </c>
      <c r="C23" s="68"/>
      <c r="D23" s="68"/>
      <c r="E23" s="68"/>
      <c r="F23" s="68"/>
      <c r="G23" s="24">
        <v>0</v>
      </c>
      <c r="H23" s="24">
        <v>0</v>
      </c>
    </row>
    <row r="24" spans="1:8" ht="15" customHeight="1">
      <c r="A24" s="23"/>
      <c r="B24" s="69" t="s">
        <v>356</v>
      </c>
      <c r="C24" s="69"/>
      <c r="D24" s="69"/>
      <c r="E24" s="69"/>
      <c r="F24" s="69"/>
      <c r="G24" s="24">
        <v>0</v>
      </c>
      <c r="H24" s="24">
        <v>0</v>
      </c>
    </row>
    <row r="25" spans="1:8" ht="15" customHeight="1">
      <c r="A25" s="23"/>
      <c r="B25" s="73" t="s">
        <v>355</v>
      </c>
      <c r="C25" s="73"/>
      <c r="D25" s="73"/>
      <c r="E25" s="73"/>
      <c r="F25" s="74"/>
      <c r="G25" s="17">
        <f>SUM(G20:G24)</f>
        <v>0</v>
      </c>
      <c r="H25" s="17">
        <f>SUM(H20:H24)</f>
        <v>0</v>
      </c>
    </row>
    <row r="26" spans="1:8" ht="15" customHeight="1">
      <c r="A26" s="23"/>
      <c r="B26" s="72"/>
      <c r="C26" s="72"/>
      <c r="D26" s="72"/>
      <c r="E26" s="72"/>
      <c r="F26" s="72"/>
      <c r="G26" s="22"/>
      <c r="H26" s="18"/>
    </row>
    <row r="27" spans="1:8" ht="21" customHeight="1">
      <c r="A27" s="21" t="s">
        <v>354</v>
      </c>
      <c r="B27" s="67" t="s">
        <v>353</v>
      </c>
      <c r="C27" s="67"/>
      <c r="D27" s="67"/>
      <c r="E27" s="67"/>
      <c r="F27" s="67"/>
      <c r="G27" s="26"/>
      <c r="H27" s="25"/>
    </row>
    <row r="28" spans="1:8" ht="15" customHeight="1">
      <c r="A28" s="23"/>
      <c r="B28" s="68" t="s">
        <v>352</v>
      </c>
      <c r="C28" s="68"/>
      <c r="D28" s="68"/>
      <c r="E28" s="68"/>
      <c r="F28" s="68"/>
      <c r="G28" s="24">
        <v>0</v>
      </c>
      <c r="H28" s="24">
        <v>0</v>
      </c>
    </row>
    <row r="29" spans="1:8" ht="15" customHeight="1">
      <c r="A29" s="23"/>
      <c r="B29" s="68" t="s">
        <v>351</v>
      </c>
      <c r="C29" s="68"/>
      <c r="D29" s="68"/>
      <c r="E29" s="68"/>
      <c r="F29" s="68"/>
      <c r="G29" s="24">
        <v>0</v>
      </c>
      <c r="H29" s="24">
        <v>0</v>
      </c>
    </row>
    <row r="30" spans="1:8" ht="15" customHeight="1">
      <c r="A30" s="23"/>
      <c r="B30" s="68" t="s">
        <v>350</v>
      </c>
      <c r="C30" s="68"/>
      <c r="D30" s="68"/>
      <c r="E30" s="68"/>
      <c r="F30" s="68"/>
      <c r="G30" s="24">
        <v>0</v>
      </c>
      <c r="H30" s="24">
        <v>0</v>
      </c>
    </row>
    <row r="31" spans="1:8" ht="15" customHeight="1">
      <c r="A31" s="23"/>
      <c r="B31" s="68" t="s">
        <v>349</v>
      </c>
      <c r="C31" s="68"/>
      <c r="D31" s="68"/>
      <c r="E31" s="68"/>
      <c r="F31" s="68"/>
      <c r="G31" s="24">
        <v>0</v>
      </c>
      <c r="H31" s="24">
        <v>0</v>
      </c>
    </row>
    <row r="32" spans="1:8" ht="15" customHeight="1">
      <c r="A32" s="23"/>
      <c r="B32" s="68" t="s">
        <v>348</v>
      </c>
      <c r="C32" s="68"/>
      <c r="D32" s="68"/>
      <c r="E32" s="68"/>
      <c r="F32" s="68"/>
      <c r="G32" s="24">
        <v>0</v>
      </c>
      <c r="H32" s="24">
        <v>0</v>
      </c>
    </row>
    <row r="33" spans="1:8" ht="15" customHeight="1">
      <c r="A33" s="23"/>
      <c r="B33" s="69" t="s">
        <v>347</v>
      </c>
      <c r="C33" s="69"/>
      <c r="D33" s="69"/>
      <c r="E33" s="69"/>
      <c r="F33" s="69"/>
      <c r="G33" s="24">
        <v>0</v>
      </c>
      <c r="H33" s="24">
        <v>0</v>
      </c>
    </row>
    <row r="34" spans="1:8" ht="15" customHeight="1">
      <c r="A34" s="23"/>
      <c r="B34" s="70" t="s">
        <v>346</v>
      </c>
      <c r="C34" s="70"/>
      <c r="D34" s="70"/>
      <c r="E34" s="70"/>
      <c r="F34" s="70"/>
      <c r="G34" s="17">
        <f>SUM(G28:G33)</f>
        <v>0</v>
      </c>
      <c r="H34" s="17">
        <f>SUM(H28:H33)</f>
        <v>0</v>
      </c>
    </row>
    <row r="35" spans="1:8" ht="15" customHeight="1">
      <c r="A35" s="23"/>
      <c r="B35" s="72"/>
      <c r="C35" s="72"/>
      <c r="D35" s="72"/>
      <c r="E35" s="72"/>
      <c r="F35" s="72"/>
      <c r="G35" s="22"/>
      <c r="H35" s="18"/>
    </row>
    <row r="36" spans="1:8" ht="21" customHeight="1">
      <c r="A36" s="21" t="s">
        <v>345</v>
      </c>
      <c r="B36" s="67" t="s">
        <v>344</v>
      </c>
      <c r="C36" s="67"/>
      <c r="D36" s="67"/>
      <c r="E36" s="67"/>
      <c r="F36" s="67"/>
      <c r="G36" s="26"/>
      <c r="H36" s="25"/>
    </row>
    <row r="37" spans="1:8" ht="15" customHeight="1">
      <c r="A37" s="23"/>
      <c r="B37" s="68" t="s">
        <v>343</v>
      </c>
      <c r="C37" s="68"/>
      <c r="D37" s="68"/>
      <c r="E37" s="68"/>
      <c r="F37" s="68"/>
      <c r="G37" s="24">
        <v>0</v>
      </c>
      <c r="H37" s="24">
        <v>0</v>
      </c>
    </row>
    <row r="38" spans="1:8" ht="15" customHeight="1">
      <c r="A38" s="23"/>
      <c r="B38" s="68" t="s">
        <v>342</v>
      </c>
      <c r="C38" s="68"/>
      <c r="D38" s="68"/>
      <c r="E38" s="68"/>
      <c r="F38" s="68"/>
      <c r="G38" s="24">
        <v>0</v>
      </c>
      <c r="H38" s="24">
        <v>0</v>
      </c>
    </row>
    <row r="39" spans="1:8" ht="15" customHeight="1">
      <c r="A39" s="23"/>
      <c r="B39" s="68" t="s">
        <v>341</v>
      </c>
      <c r="C39" s="68"/>
      <c r="D39" s="68"/>
      <c r="E39" s="68"/>
      <c r="F39" s="68"/>
      <c r="G39" s="24">
        <v>0</v>
      </c>
      <c r="H39" s="24">
        <v>0</v>
      </c>
    </row>
    <row r="40" spans="1:8" ht="15" customHeight="1">
      <c r="A40" s="23"/>
      <c r="B40" s="69" t="s">
        <v>340</v>
      </c>
      <c r="C40" s="69"/>
      <c r="D40" s="69"/>
      <c r="E40" s="69"/>
      <c r="F40" s="69"/>
      <c r="G40" s="24">
        <v>0</v>
      </c>
      <c r="H40" s="24">
        <v>0</v>
      </c>
    </row>
    <row r="41" spans="1:8" ht="15" customHeight="1">
      <c r="A41" s="23"/>
      <c r="B41" s="70" t="s">
        <v>339</v>
      </c>
      <c r="C41" s="70"/>
      <c r="D41" s="70"/>
      <c r="E41" s="70"/>
      <c r="F41" s="70"/>
      <c r="G41" s="17">
        <f>SUM(G37:G40)</f>
        <v>0</v>
      </c>
      <c r="H41" s="17">
        <f>SUM(H37:H40)</f>
        <v>0</v>
      </c>
    </row>
    <row r="42" spans="1:8" ht="15" customHeight="1">
      <c r="A42" s="23"/>
      <c r="B42" s="72"/>
      <c r="C42" s="72"/>
      <c r="D42" s="72"/>
      <c r="E42" s="72"/>
      <c r="F42" s="72"/>
      <c r="G42" s="22"/>
      <c r="H42" s="18"/>
    </row>
    <row r="43" spans="1:8" ht="15" customHeight="1">
      <c r="A43" s="21" t="s">
        <v>338</v>
      </c>
      <c r="B43" s="67" t="s">
        <v>337</v>
      </c>
      <c r="C43" s="67"/>
      <c r="D43" s="67"/>
      <c r="E43" s="67"/>
      <c r="F43" s="67"/>
      <c r="G43" s="17">
        <v>0</v>
      </c>
      <c r="H43" s="17">
        <v>0</v>
      </c>
    </row>
    <row r="44" spans="1:8" ht="15" customHeight="1">
      <c r="A44" s="20"/>
      <c r="B44" s="75"/>
      <c r="C44" s="75"/>
      <c r="D44" s="75"/>
      <c r="E44" s="75"/>
      <c r="F44" s="75"/>
      <c r="G44" s="19"/>
      <c r="H44" s="18"/>
    </row>
    <row r="45" spans="1:8" ht="15" customHeight="1">
      <c r="A45" s="76" t="s">
        <v>336</v>
      </c>
      <c r="B45" s="76"/>
      <c r="C45" s="76"/>
      <c r="D45" s="76"/>
      <c r="E45" s="76"/>
      <c r="F45" s="76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2:F12"/>
    <mergeCell ref="B6:F6"/>
    <mergeCell ref="B7:F7"/>
    <mergeCell ref="B8:F8"/>
    <mergeCell ref="A9:F9"/>
    <mergeCell ref="B10:F10"/>
    <mergeCell ref="B11:F11"/>
    <mergeCell ref="B19:F19"/>
    <mergeCell ref="B20:F20"/>
    <mergeCell ref="B13:F13"/>
    <mergeCell ref="B15:F15"/>
    <mergeCell ref="B16:F16"/>
    <mergeCell ref="B17:F17"/>
    <mergeCell ref="B14:F14"/>
    <mergeCell ref="B18:F18"/>
    <mergeCell ref="B25:F25"/>
    <mergeCell ref="B26:F26"/>
    <mergeCell ref="B27:F27"/>
    <mergeCell ref="B21:F21"/>
    <mergeCell ref="B22:F22"/>
    <mergeCell ref="B23:F23"/>
    <mergeCell ref="B24:F24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4" t="s">
        <v>433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6"/>
    </row>
    <row r="2" spans="1:32" ht="38.25" customHeight="1">
      <c r="A2" s="96" t="s">
        <v>438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7"/>
    </row>
    <row r="3" spans="2:24" ht="18.75" customHeight="1">
      <c r="B3" s="45"/>
      <c r="C3" s="45"/>
      <c r="D3" s="45"/>
      <c r="E3" s="4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4"/>
    </row>
    <row r="4" spans="1:32" ht="40.5" customHeight="1">
      <c r="A4" s="85" t="s">
        <v>431</v>
      </c>
      <c r="B4" s="86"/>
      <c r="C4" s="86"/>
      <c r="D4" s="86"/>
      <c r="E4" s="86"/>
      <c r="F4" s="87"/>
      <c r="G4" s="57" t="s">
        <v>430</v>
      </c>
      <c r="H4" s="57"/>
      <c r="I4" s="81" t="s">
        <v>429</v>
      </c>
      <c r="J4" s="83"/>
      <c r="K4" s="81" t="s">
        <v>428</v>
      </c>
      <c r="L4" s="83"/>
      <c r="M4" s="81" t="s">
        <v>427</v>
      </c>
      <c r="N4" s="83"/>
      <c r="O4" s="81" t="s">
        <v>426</v>
      </c>
      <c r="P4" s="83"/>
      <c r="Q4" s="81" t="s">
        <v>425</v>
      </c>
      <c r="R4" s="82"/>
      <c r="S4" s="81" t="s">
        <v>424</v>
      </c>
      <c r="T4" s="82"/>
      <c r="U4" s="81" t="s">
        <v>423</v>
      </c>
      <c r="V4" s="83"/>
      <c r="W4" s="81" t="s">
        <v>422</v>
      </c>
      <c r="X4" s="83"/>
      <c r="Y4" s="81" t="s">
        <v>421</v>
      </c>
      <c r="Z4" s="83"/>
      <c r="AA4" s="81" t="s">
        <v>420</v>
      </c>
      <c r="AB4" s="83"/>
      <c r="AC4" s="81" t="s">
        <v>419</v>
      </c>
      <c r="AD4" s="83"/>
      <c r="AE4" s="81" t="s">
        <v>418</v>
      </c>
      <c r="AF4" s="83"/>
    </row>
    <row r="5" spans="1:32" ht="15" customHeight="1">
      <c r="A5" s="54"/>
      <c r="B5" s="55"/>
      <c r="C5" s="55"/>
      <c r="D5" s="55"/>
      <c r="E5" s="55"/>
      <c r="F5" s="56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58"/>
      <c r="B6" s="58"/>
      <c r="C6" s="41"/>
      <c r="D6" s="41"/>
      <c r="E6" s="58"/>
      <c r="F6" s="5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49"/>
      <c r="B7" s="49"/>
      <c r="C7" s="39" t="s">
        <v>404</v>
      </c>
      <c r="D7" s="50" t="s">
        <v>417</v>
      </c>
      <c r="E7" s="50"/>
      <c r="F7" s="50"/>
      <c r="G7" s="35">
        <v>278673.18</v>
      </c>
      <c r="H7" s="35">
        <v>293207.79</v>
      </c>
      <c r="I7" s="35">
        <v>0</v>
      </c>
      <c r="J7" s="35">
        <v>0</v>
      </c>
      <c r="K7" s="35">
        <v>95268.5</v>
      </c>
      <c r="L7" s="35">
        <v>91500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v>373941.68</v>
      </c>
      <c r="AF7" s="32">
        <v>384707.79</v>
      </c>
    </row>
    <row r="8" spans="1:32" ht="21.75" customHeight="1">
      <c r="A8" s="49"/>
      <c r="B8" s="49"/>
      <c r="C8" s="39" t="s">
        <v>402</v>
      </c>
      <c r="D8" s="50" t="s">
        <v>416</v>
      </c>
      <c r="E8" s="50"/>
      <c r="F8" s="50"/>
      <c r="G8" s="35">
        <v>25250</v>
      </c>
      <c r="H8" s="35">
        <v>27956.55</v>
      </c>
      <c r="I8" s="35">
        <v>0</v>
      </c>
      <c r="J8" s="35">
        <v>0</v>
      </c>
      <c r="K8" s="35">
        <v>6450</v>
      </c>
      <c r="L8" s="35">
        <v>6585.58</v>
      </c>
      <c r="M8" s="35">
        <v>14550</v>
      </c>
      <c r="N8" s="35">
        <v>16684.68</v>
      </c>
      <c r="O8" s="35">
        <v>4750</v>
      </c>
      <c r="P8" s="35">
        <v>4400</v>
      </c>
      <c r="Q8" s="35">
        <v>0</v>
      </c>
      <c r="R8" s="35">
        <v>0</v>
      </c>
      <c r="S8" s="35">
        <v>0</v>
      </c>
      <c r="T8" s="35">
        <v>0</v>
      </c>
      <c r="U8" s="35">
        <v>8150</v>
      </c>
      <c r="V8" s="35">
        <v>8559.45</v>
      </c>
      <c r="W8" s="35">
        <v>3000</v>
      </c>
      <c r="X8" s="35">
        <v>3416</v>
      </c>
      <c r="Y8" s="35">
        <v>900</v>
      </c>
      <c r="Z8" s="35">
        <v>1030.53</v>
      </c>
      <c r="AA8" s="35">
        <v>0</v>
      </c>
      <c r="AB8" s="35">
        <v>0</v>
      </c>
      <c r="AC8" s="35">
        <v>0</v>
      </c>
      <c r="AD8" s="35">
        <v>0</v>
      </c>
      <c r="AE8" s="32">
        <v>63050</v>
      </c>
      <c r="AF8" s="32">
        <v>68632.79</v>
      </c>
    </row>
    <row r="9" spans="1:32" ht="21.75" customHeight="1">
      <c r="A9" s="49"/>
      <c r="B9" s="49"/>
      <c r="C9" s="39" t="s">
        <v>400</v>
      </c>
      <c r="D9" s="50" t="s">
        <v>415</v>
      </c>
      <c r="E9" s="50"/>
      <c r="F9" s="50"/>
      <c r="G9" s="35">
        <v>149916.38</v>
      </c>
      <c r="H9" s="35">
        <v>176602.79</v>
      </c>
      <c r="I9" s="35">
        <v>0</v>
      </c>
      <c r="J9" s="35">
        <v>0</v>
      </c>
      <c r="K9" s="35">
        <v>8950</v>
      </c>
      <c r="L9" s="35">
        <v>8962.38</v>
      </c>
      <c r="M9" s="35">
        <v>81905</v>
      </c>
      <c r="N9" s="35">
        <v>86643.9</v>
      </c>
      <c r="O9" s="35">
        <v>10215</v>
      </c>
      <c r="P9" s="35">
        <v>10581</v>
      </c>
      <c r="Q9" s="35">
        <v>0</v>
      </c>
      <c r="R9" s="35">
        <v>0</v>
      </c>
      <c r="S9" s="35">
        <v>1400</v>
      </c>
      <c r="T9" s="35">
        <v>1400</v>
      </c>
      <c r="U9" s="35">
        <v>115250</v>
      </c>
      <c r="V9" s="35">
        <v>111739.65</v>
      </c>
      <c r="W9" s="35">
        <v>232030</v>
      </c>
      <c r="X9" s="35">
        <v>232030</v>
      </c>
      <c r="Y9" s="35">
        <v>24600</v>
      </c>
      <c r="Z9" s="35">
        <v>24600</v>
      </c>
      <c r="AA9" s="35">
        <v>0</v>
      </c>
      <c r="AB9" s="35">
        <v>0</v>
      </c>
      <c r="AC9" s="35">
        <v>0</v>
      </c>
      <c r="AD9" s="35">
        <v>0</v>
      </c>
      <c r="AE9" s="32">
        <v>624266.38</v>
      </c>
      <c r="AF9" s="32">
        <v>652559.72</v>
      </c>
    </row>
    <row r="10" spans="1:32" ht="21.75" customHeight="1">
      <c r="A10" s="49"/>
      <c r="B10" s="49"/>
      <c r="C10" s="39" t="s">
        <v>398</v>
      </c>
      <c r="D10" s="50" t="s">
        <v>414</v>
      </c>
      <c r="E10" s="50"/>
      <c r="F10" s="50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400</v>
      </c>
      <c r="X10" s="35">
        <v>400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v>400</v>
      </c>
      <c r="AF10" s="32">
        <v>400</v>
      </c>
    </row>
    <row r="11" spans="1:32" ht="21.75" customHeight="1">
      <c r="A11" s="49"/>
      <c r="B11" s="49"/>
      <c r="C11" s="39" t="s">
        <v>396</v>
      </c>
      <c r="D11" s="50" t="s">
        <v>413</v>
      </c>
      <c r="E11" s="50"/>
      <c r="F11" s="50"/>
      <c r="G11" s="35">
        <v>9000</v>
      </c>
      <c r="H11" s="35">
        <v>9884.82</v>
      </c>
      <c r="I11" s="35">
        <v>0</v>
      </c>
      <c r="J11" s="35">
        <v>0</v>
      </c>
      <c r="K11" s="35">
        <v>1500</v>
      </c>
      <c r="L11" s="35">
        <v>2827.5</v>
      </c>
      <c r="M11" s="35">
        <v>21160</v>
      </c>
      <c r="N11" s="35">
        <v>21610</v>
      </c>
      <c r="O11" s="35">
        <v>2650</v>
      </c>
      <c r="P11" s="35">
        <v>3500</v>
      </c>
      <c r="Q11" s="35">
        <v>9050</v>
      </c>
      <c r="R11" s="35">
        <v>9050</v>
      </c>
      <c r="S11" s="35">
        <v>4200</v>
      </c>
      <c r="T11" s="35">
        <v>4300</v>
      </c>
      <c r="U11" s="35">
        <v>300</v>
      </c>
      <c r="V11" s="35">
        <v>300</v>
      </c>
      <c r="W11" s="35">
        <v>9960</v>
      </c>
      <c r="X11" s="35">
        <v>9960</v>
      </c>
      <c r="Y11" s="35">
        <v>104000</v>
      </c>
      <c r="Z11" s="35">
        <v>103950</v>
      </c>
      <c r="AA11" s="35">
        <v>0</v>
      </c>
      <c r="AB11" s="35">
        <v>0</v>
      </c>
      <c r="AC11" s="35">
        <v>0</v>
      </c>
      <c r="AD11" s="35">
        <v>0</v>
      </c>
      <c r="AE11" s="32">
        <v>161820</v>
      </c>
      <c r="AF11" s="32">
        <v>165382.32</v>
      </c>
    </row>
    <row r="12" spans="1:32" ht="21.75" customHeight="1">
      <c r="A12" s="49"/>
      <c r="B12" s="49"/>
      <c r="C12" s="39" t="s">
        <v>394</v>
      </c>
      <c r="D12" s="50" t="s">
        <v>412</v>
      </c>
      <c r="E12" s="50"/>
      <c r="F12" s="50"/>
      <c r="G12" s="35">
        <v>6300</v>
      </c>
      <c r="H12" s="35">
        <v>6300</v>
      </c>
      <c r="I12" s="35">
        <v>0</v>
      </c>
      <c r="J12" s="35">
        <v>0</v>
      </c>
      <c r="K12" s="35">
        <v>0</v>
      </c>
      <c r="L12" s="35">
        <v>0</v>
      </c>
      <c r="M12" s="35">
        <v>15000</v>
      </c>
      <c r="N12" s="35">
        <v>15000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6000</v>
      </c>
      <c r="V12" s="35">
        <v>6000</v>
      </c>
      <c r="W12" s="35">
        <v>5950</v>
      </c>
      <c r="X12" s="35">
        <v>5950</v>
      </c>
      <c r="Y12" s="35">
        <v>13100</v>
      </c>
      <c r="Z12" s="35">
        <v>13100</v>
      </c>
      <c r="AA12" s="35">
        <v>0</v>
      </c>
      <c r="AB12" s="35">
        <v>0</v>
      </c>
      <c r="AC12" s="35">
        <v>0</v>
      </c>
      <c r="AD12" s="35">
        <v>0</v>
      </c>
      <c r="AE12" s="32">
        <v>46350</v>
      </c>
      <c r="AF12" s="32">
        <v>46350</v>
      </c>
    </row>
    <row r="13" spans="1:32" ht="21.75" customHeight="1">
      <c r="A13" s="49"/>
      <c r="B13" s="49"/>
      <c r="C13" s="39" t="s">
        <v>392</v>
      </c>
      <c r="D13" s="50" t="s">
        <v>411</v>
      </c>
      <c r="E13" s="50"/>
      <c r="F13" s="50"/>
      <c r="G13" s="35">
        <v>31119.36</v>
      </c>
      <c r="H13" s="35">
        <v>36117.22</v>
      </c>
      <c r="I13" s="35">
        <v>0</v>
      </c>
      <c r="J13" s="35">
        <v>0</v>
      </c>
      <c r="K13" s="35">
        <v>6502</v>
      </c>
      <c r="L13" s="35">
        <v>6502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370</v>
      </c>
      <c r="V13" s="35">
        <v>370</v>
      </c>
      <c r="W13" s="35">
        <v>550</v>
      </c>
      <c r="X13" s="35">
        <v>550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v>38541.36</v>
      </c>
      <c r="AF13" s="32">
        <v>43539.22</v>
      </c>
    </row>
    <row r="14" spans="1:32" ht="21.75" customHeight="1">
      <c r="A14" s="49"/>
      <c r="B14" s="49"/>
      <c r="C14" s="39" t="s">
        <v>390</v>
      </c>
      <c r="D14" s="50" t="s">
        <v>410</v>
      </c>
      <c r="E14" s="50"/>
      <c r="F14" s="50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v>0</v>
      </c>
      <c r="AF14" s="32">
        <v>0</v>
      </c>
    </row>
    <row r="15" spans="1:32" ht="21.75" customHeight="1">
      <c r="A15" s="38"/>
      <c r="B15" s="38"/>
      <c r="C15" s="39" t="s">
        <v>388</v>
      </c>
      <c r="D15" s="51" t="s">
        <v>409</v>
      </c>
      <c r="E15" s="52"/>
      <c r="F15" s="53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v>0</v>
      </c>
      <c r="AF15" s="32">
        <v>0</v>
      </c>
    </row>
    <row r="16" spans="1:32" ht="21.75" customHeight="1">
      <c r="A16" s="49"/>
      <c r="B16" s="88"/>
      <c r="C16" s="37" t="s">
        <v>386</v>
      </c>
      <c r="D16" s="89" t="s">
        <v>408</v>
      </c>
      <c r="E16" s="89"/>
      <c r="F16" s="89"/>
      <c r="G16" s="35">
        <v>19550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v>19550</v>
      </c>
      <c r="AF16" s="32">
        <v>0</v>
      </c>
    </row>
    <row r="17" spans="1:32" ht="21.75" customHeight="1">
      <c r="A17" s="88"/>
      <c r="B17" s="90"/>
      <c r="C17" s="37" t="s">
        <v>407</v>
      </c>
      <c r="D17" s="89" t="s">
        <v>406</v>
      </c>
      <c r="E17" s="89"/>
      <c r="F17" s="89"/>
      <c r="G17" s="35">
        <v>10000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v>10000</v>
      </c>
      <c r="AF17" s="32">
        <v>0</v>
      </c>
    </row>
    <row r="18" spans="1:32" ht="33" customHeight="1">
      <c r="A18" s="91" t="s">
        <v>405</v>
      </c>
      <c r="B18" s="91"/>
      <c r="C18" s="91"/>
      <c r="D18" s="91"/>
      <c r="E18" s="91"/>
      <c r="F18" s="91"/>
      <c r="G18" s="32">
        <v>529808.92</v>
      </c>
      <c r="H18" s="32">
        <v>550069.17</v>
      </c>
      <c r="I18" s="32">
        <v>0</v>
      </c>
      <c r="J18" s="32">
        <v>0</v>
      </c>
      <c r="K18" s="32">
        <v>118670.5</v>
      </c>
      <c r="L18" s="32">
        <v>116377.46</v>
      </c>
      <c r="M18" s="32">
        <v>132615</v>
      </c>
      <c r="N18" s="32">
        <v>139938.58</v>
      </c>
      <c r="O18" s="32">
        <v>17615</v>
      </c>
      <c r="P18" s="32">
        <v>18481</v>
      </c>
      <c r="Q18" s="32">
        <v>9050</v>
      </c>
      <c r="R18" s="32">
        <v>9050</v>
      </c>
      <c r="S18" s="32">
        <v>5600</v>
      </c>
      <c r="T18" s="32">
        <v>5700</v>
      </c>
      <c r="U18" s="32">
        <v>130070</v>
      </c>
      <c r="V18" s="32">
        <v>126969.1</v>
      </c>
      <c r="W18" s="32">
        <v>251890</v>
      </c>
      <c r="X18" s="32">
        <v>252306</v>
      </c>
      <c r="Y18" s="32">
        <v>142600</v>
      </c>
      <c r="Z18" s="32">
        <v>142680.53</v>
      </c>
      <c r="AA18" s="32">
        <v>0</v>
      </c>
      <c r="AB18" s="32">
        <v>0</v>
      </c>
      <c r="AC18" s="32">
        <v>0</v>
      </c>
      <c r="AD18" s="32">
        <v>0</v>
      </c>
      <c r="AE18" s="32">
        <v>1337919.42</v>
      </c>
      <c r="AF18" s="32">
        <v>1361571.84</v>
      </c>
    </row>
    <row r="19" spans="1:32" ht="21" customHeight="1">
      <c r="A19" s="88"/>
      <c r="B19" s="90"/>
      <c r="C19" s="40" t="s">
        <v>404</v>
      </c>
      <c r="D19" s="92" t="s">
        <v>403</v>
      </c>
      <c r="E19" s="92"/>
      <c r="F19" s="92"/>
      <c r="G19" s="35">
        <v>8900</v>
      </c>
      <c r="H19" s="35">
        <v>16200.14</v>
      </c>
      <c r="I19" s="35">
        <v>0</v>
      </c>
      <c r="J19" s="35">
        <v>0</v>
      </c>
      <c r="K19" s="35">
        <v>0</v>
      </c>
      <c r="L19" s="35">
        <v>0</v>
      </c>
      <c r="M19" s="35">
        <v>10452.08</v>
      </c>
      <c r="N19" s="35">
        <v>167468.74</v>
      </c>
      <c r="O19" s="35">
        <v>0</v>
      </c>
      <c r="P19" s="35">
        <v>497.76</v>
      </c>
      <c r="Q19" s="35">
        <v>0</v>
      </c>
      <c r="R19" s="35">
        <v>0</v>
      </c>
      <c r="S19" s="35">
        <v>0</v>
      </c>
      <c r="T19" s="35">
        <v>0</v>
      </c>
      <c r="U19" s="35">
        <v>50500</v>
      </c>
      <c r="V19" s="35">
        <v>53628.75</v>
      </c>
      <c r="W19" s="35">
        <v>873134.96</v>
      </c>
      <c r="X19" s="35">
        <v>1000299.31</v>
      </c>
      <c r="Y19" s="35">
        <v>57000</v>
      </c>
      <c r="Z19" s="35">
        <v>69056.04</v>
      </c>
      <c r="AA19" s="35">
        <v>0</v>
      </c>
      <c r="AB19" s="35">
        <v>0</v>
      </c>
      <c r="AC19" s="35">
        <v>0</v>
      </c>
      <c r="AD19" s="35">
        <v>0</v>
      </c>
      <c r="AE19" s="32">
        <v>999987.04</v>
      </c>
      <c r="AF19" s="32">
        <v>1307150.74</v>
      </c>
    </row>
    <row r="20" spans="1:32" ht="21" customHeight="1">
      <c r="A20" s="49"/>
      <c r="B20" s="49"/>
      <c r="C20" s="40" t="s">
        <v>402</v>
      </c>
      <c r="D20" s="92" t="s">
        <v>401</v>
      </c>
      <c r="E20" s="92"/>
      <c r="F20" s="92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v>0</v>
      </c>
      <c r="AF20" s="32">
        <v>0</v>
      </c>
    </row>
    <row r="21" spans="1:32" ht="21" customHeight="1">
      <c r="A21" s="38"/>
      <c r="B21" s="38"/>
      <c r="C21" s="39" t="s">
        <v>400</v>
      </c>
      <c r="D21" s="51" t="s">
        <v>399</v>
      </c>
      <c r="E21" s="52"/>
      <c r="F21" s="53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v>0</v>
      </c>
      <c r="AF21" s="32">
        <v>0</v>
      </c>
    </row>
    <row r="22" spans="1:32" ht="21" customHeight="1">
      <c r="A22" s="38"/>
      <c r="B22" s="38"/>
      <c r="C22" s="39" t="s">
        <v>398</v>
      </c>
      <c r="D22" s="51" t="s">
        <v>397</v>
      </c>
      <c r="E22" s="52"/>
      <c r="F22" s="53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v>0</v>
      </c>
      <c r="AF22" s="32">
        <v>0</v>
      </c>
    </row>
    <row r="23" spans="1:32" ht="21" customHeight="1">
      <c r="A23" s="49"/>
      <c r="B23" s="49"/>
      <c r="C23" s="39" t="s">
        <v>396</v>
      </c>
      <c r="D23" s="50" t="s">
        <v>395</v>
      </c>
      <c r="E23" s="50"/>
      <c r="F23" s="50"/>
      <c r="G23" s="35">
        <v>10000</v>
      </c>
      <c r="H23" s="35">
        <v>13791.59</v>
      </c>
      <c r="I23" s="35">
        <v>0</v>
      </c>
      <c r="J23" s="35">
        <v>0</v>
      </c>
      <c r="K23" s="35">
        <v>4000</v>
      </c>
      <c r="L23" s="35">
        <v>17517.6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v>14000</v>
      </c>
      <c r="AF23" s="32">
        <v>31309.19</v>
      </c>
    </row>
    <row r="24" spans="1:32" ht="21" customHeight="1">
      <c r="A24" s="49"/>
      <c r="B24" s="49"/>
      <c r="C24" s="39" t="s">
        <v>394</v>
      </c>
      <c r="D24" s="50" t="s">
        <v>393</v>
      </c>
      <c r="E24" s="50"/>
      <c r="F24" s="50"/>
      <c r="G24" s="35">
        <v>1163.88</v>
      </c>
      <c r="H24" s="35">
        <v>1163.88</v>
      </c>
      <c r="I24" s="35">
        <v>0</v>
      </c>
      <c r="J24" s="35">
        <v>0</v>
      </c>
      <c r="K24" s="35">
        <v>0</v>
      </c>
      <c r="L24" s="35">
        <v>0</v>
      </c>
      <c r="M24" s="35">
        <v>9163.88</v>
      </c>
      <c r="N24" s="35">
        <v>14059.88</v>
      </c>
      <c r="O24" s="35">
        <v>5829.6</v>
      </c>
      <c r="P24" s="35">
        <v>5829.6</v>
      </c>
      <c r="Q24" s="35">
        <v>0</v>
      </c>
      <c r="R24" s="35">
        <v>0</v>
      </c>
      <c r="S24" s="35">
        <v>0</v>
      </c>
      <c r="T24" s="35">
        <v>0</v>
      </c>
      <c r="U24" s="35">
        <v>9000</v>
      </c>
      <c r="V24" s="35">
        <v>9000</v>
      </c>
      <c r="W24" s="35">
        <v>0</v>
      </c>
      <c r="X24" s="35">
        <v>0</v>
      </c>
      <c r="Y24" s="35">
        <v>0</v>
      </c>
      <c r="Z24" s="35">
        <v>1224</v>
      </c>
      <c r="AA24" s="35">
        <v>0</v>
      </c>
      <c r="AB24" s="35">
        <v>0</v>
      </c>
      <c r="AC24" s="35">
        <v>0</v>
      </c>
      <c r="AD24" s="35">
        <v>0</v>
      </c>
      <c r="AE24" s="32">
        <v>25157.36</v>
      </c>
      <c r="AF24" s="32">
        <v>31277.36</v>
      </c>
    </row>
    <row r="25" spans="1:32" ht="21" customHeight="1">
      <c r="A25" s="49"/>
      <c r="B25" s="49"/>
      <c r="C25" s="39" t="s">
        <v>392</v>
      </c>
      <c r="D25" s="50" t="s">
        <v>391</v>
      </c>
      <c r="E25" s="50"/>
      <c r="F25" s="50"/>
      <c r="G25" s="35">
        <v>0</v>
      </c>
      <c r="H25" s="35">
        <v>628.42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5000</v>
      </c>
      <c r="O25" s="35">
        <v>0</v>
      </c>
      <c r="P25" s="35">
        <v>0</v>
      </c>
      <c r="Q25" s="35">
        <v>8000</v>
      </c>
      <c r="R25" s="35">
        <v>15500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23300</v>
      </c>
      <c r="Z25" s="35">
        <v>34938.35</v>
      </c>
      <c r="AA25" s="35">
        <v>0</v>
      </c>
      <c r="AB25" s="35">
        <v>0</v>
      </c>
      <c r="AC25" s="35">
        <v>0</v>
      </c>
      <c r="AD25" s="35">
        <v>0</v>
      </c>
      <c r="AE25" s="32">
        <v>31300</v>
      </c>
      <c r="AF25" s="32">
        <v>56066.77</v>
      </c>
    </row>
    <row r="26" spans="1:32" ht="21" customHeight="1">
      <c r="A26" s="49"/>
      <c r="B26" s="49"/>
      <c r="C26" s="39" t="s">
        <v>390</v>
      </c>
      <c r="D26" s="50" t="s">
        <v>389</v>
      </c>
      <c r="E26" s="50"/>
      <c r="F26" s="50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v>0</v>
      </c>
      <c r="AF26" s="32">
        <v>0</v>
      </c>
    </row>
    <row r="27" spans="1:32" ht="21" customHeight="1">
      <c r="A27" s="49"/>
      <c r="B27" s="49"/>
      <c r="C27" s="39" t="s">
        <v>388</v>
      </c>
      <c r="D27" s="50" t="s">
        <v>387</v>
      </c>
      <c r="E27" s="50"/>
      <c r="F27" s="50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v>0</v>
      </c>
      <c r="AF27" s="32">
        <v>0</v>
      </c>
    </row>
    <row r="28" spans="1:32" ht="21" customHeight="1">
      <c r="A28" s="49"/>
      <c r="B28" s="49"/>
      <c r="C28" s="37" t="s">
        <v>386</v>
      </c>
      <c r="D28" s="89" t="s">
        <v>385</v>
      </c>
      <c r="E28" s="89"/>
      <c r="F28" s="93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v>0</v>
      </c>
      <c r="AF28" s="32">
        <v>0</v>
      </c>
    </row>
    <row r="29" spans="1:32" ht="33" customHeight="1">
      <c r="A29" s="91" t="s">
        <v>384</v>
      </c>
      <c r="B29" s="91"/>
      <c r="C29" s="91"/>
      <c r="D29" s="91"/>
      <c r="E29" s="91"/>
      <c r="F29" s="91"/>
      <c r="G29" s="32">
        <v>20063.88</v>
      </c>
      <c r="H29" s="32">
        <v>31784.03</v>
      </c>
      <c r="I29" s="32">
        <v>0</v>
      </c>
      <c r="J29" s="32">
        <v>0</v>
      </c>
      <c r="K29" s="32">
        <v>4000</v>
      </c>
      <c r="L29" s="32">
        <v>17517.6</v>
      </c>
      <c r="M29" s="32">
        <v>19615.96</v>
      </c>
      <c r="N29" s="32">
        <v>186528.62</v>
      </c>
      <c r="O29" s="32">
        <v>5829.6</v>
      </c>
      <c r="P29" s="32">
        <v>6327.36</v>
      </c>
      <c r="Q29" s="32">
        <v>8000</v>
      </c>
      <c r="R29" s="32">
        <v>15500</v>
      </c>
      <c r="S29" s="32">
        <v>0</v>
      </c>
      <c r="T29" s="32">
        <v>0</v>
      </c>
      <c r="U29" s="32">
        <v>59500</v>
      </c>
      <c r="V29" s="32">
        <v>62628.75</v>
      </c>
      <c r="W29" s="32">
        <v>873134.96</v>
      </c>
      <c r="X29" s="32">
        <v>1000299.31</v>
      </c>
      <c r="Y29" s="32">
        <v>80300</v>
      </c>
      <c r="Z29" s="32">
        <v>105218.39</v>
      </c>
      <c r="AA29" s="32">
        <v>0</v>
      </c>
      <c r="AB29" s="32">
        <v>0</v>
      </c>
      <c r="AC29" s="32">
        <v>0</v>
      </c>
      <c r="AD29" s="32">
        <v>0</v>
      </c>
      <c r="AE29" s="32">
        <v>1070444.4</v>
      </c>
      <c r="AF29" s="32">
        <v>1425804.06</v>
      </c>
    </row>
    <row r="30" spans="1:32" ht="33" customHeight="1">
      <c r="A30" s="91" t="s">
        <v>383</v>
      </c>
      <c r="B30" s="91"/>
      <c r="C30" s="91"/>
      <c r="D30" s="91"/>
      <c r="E30" s="91"/>
      <c r="F30" s="91"/>
      <c r="G30" s="32">
        <v>74100</v>
      </c>
      <c r="H30" s="32">
        <v>74100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74100</v>
      </c>
      <c r="AF30" s="32">
        <v>74100</v>
      </c>
    </row>
    <row r="31" spans="1:32" ht="33" customHeight="1">
      <c r="A31" s="91" t="s">
        <v>382</v>
      </c>
      <c r="B31" s="91"/>
      <c r="C31" s="91"/>
      <c r="D31" s="91"/>
      <c r="E31" s="91"/>
      <c r="F31" s="91"/>
      <c r="G31" s="32">
        <v>335500</v>
      </c>
      <c r="H31" s="32">
        <v>277554.44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v>335500</v>
      </c>
      <c r="AF31" s="32">
        <v>277554.44</v>
      </c>
    </row>
    <row r="32" spans="1:32" ht="33" customHeight="1">
      <c r="A32" s="91" t="s">
        <v>381</v>
      </c>
      <c r="B32" s="91"/>
      <c r="C32" s="91"/>
      <c r="D32" s="91"/>
      <c r="E32" s="91"/>
      <c r="F32" s="91"/>
      <c r="G32" s="33">
        <v>959472.8</v>
      </c>
      <c r="H32" s="33">
        <v>933507.64</v>
      </c>
      <c r="I32" s="33">
        <v>0</v>
      </c>
      <c r="J32" s="33">
        <v>0</v>
      </c>
      <c r="K32" s="33">
        <v>122670.5</v>
      </c>
      <c r="L32" s="33">
        <v>133895.06</v>
      </c>
      <c r="M32" s="33">
        <v>152230.96</v>
      </c>
      <c r="N32" s="33">
        <v>326467.2</v>
      </c>
      <c r="O32" s="33">
        <v>23444.6</v>
      </c>
      <c r="P32" s="33">
        <v>24808.36</v>
      </c>
      <c r="Q32" s="33">
        <v>17050</v>
      </c>
      <c r="R32" s="33">
        <v>24550</v>
      </c>
      <c r="S32" s="33">
        <v>5600</v>
      </c>
      <c r="T32" s="33">
        <v>5700</v>
      </c>
      <c r="U32" s="33">
        <v>189570</v>
      </c>
      <c r="V32" s="33">
        <v>189597.85</v>
      </c>
      <c r="W32" s="33">
        <v>1125024.96</v>
      </c>
      <c r="X32" s="33">
        <v>1252605.31</v>
      </c>
      <c r="Y32" s="33">
        <v>222900</v>
      </c>
      <c r="Z32" s="33">
        <v>247898.92</v>
      </c>
      <c r="AA32" s="33">
        <v>0</v>
      </c>
      <c r="AB32" s="33">
        <v>0</v>
      </c>
      <c r="AC32" s="33">
        <v>0</v>
      </c>
      <c r="AD32" s="33">
        <v>0</v>
      </c>
      <c r="AE32" s="32">
        <v>2817963.82</v>
      </c>
      <c r="AF32" s="32">
        <v>3139030.34</v>
      </c>
    </row>
  </sheetData>
  <sheetProtection password="D3C7" sheet="1" objects="1" scenarios="1" selectLockedCells="1" selectUnlockedCells="1"/>
  <mergeCells count="63">
    <mergeCell ref="A27:B27"/>
    <mergeCell ref="D27:F27"/>
    <mergeCell ref="A1:AE1"/>
    <mergeCell ref="A2:AE2"/>
    <mergeCell ref="A26:B26"/>
    <mergeCell ref="D26:F26"/>
    <mergeCell ref="A29:F29"/>
    <mergeCell ref="A30:F30"/>
    <mergeCell ref="A31:F31"/>
    <mergeCell ref="A32:F32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8:F18"/>
    <mergeCell ref="A19:B19"/>
    <mergeCell ref="D19:F19"/>
    <mergeCell ref="A20:B20"/>
    <mergeCell ref="D20:F20"/>
    <mergeCell ref="D15:F15"/>
    <mergeCell ref="A16:B16"/>
    <mergeCell ref="D16:F16"/>
    <mergeCell ref="A17:B17"/>
    <mergeCell ref="D17:F17"/>
    <mergeCell ref="A13:B13"/>
    <mergeCell ref="D13:F13"/>
    <mergeCell ref="A14:B14"/>
    <mergeCell ref="D14:F14"/>
    <mergeCell ref="A11:B11"/>
    <mergeCell ref="D11:F11"/>
    <mergeCell ref="A12:B12"/>
    <mergeCell ref="D12:F12"/>
    <mergeCell ref="A9:B9"/>
    <mergeCell ref="D9:F9"/>
    <mergeCell ref="A10:B10"/>
    <mergeCell ref="D10:F10"/>
    <mergeCell ref="A8:B8"/>
    <mergeCell ref="D8:F8"/>
    <mergeCell ref="S4:T4"/>
    <mergeCell ref="U4:V4"/>
    <mergeCell ref="AE4:AF4"/>
    <mergeCell ref="A6:B6"/>
    <mergeCell ref="E6:F6"/>
    <mergeCell ref="A7:B7"/>
    <mergeCell ref="D7:F7"/>
    <mergeCell ref="W4:X4"/>
    <mergeCell ref="L3:W3"/>
    <mergeCell ref="A4:F5"/>
    <mergeCell ref="G4:H4"/>
    <mergeCell ref="I4:J4"/>
    <mergeCell ref="K4:L4"/>
    <mergeCell ref="M4:N4"/>
    <mergeCell ref="O4:P4"/>
    <mergeCell ref="Q4:R4"/>
    <mergeCell ref="Y4:Z4"/>
    <mergeCell ref="AA4:AB4"/>
    <mergeCell ref="AC4:AD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4" t="s">
        <v>433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432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5"/>
      <c r="C3" s="45"/>
      <c r="D3" s="45"/>
      <c r="E3" s="4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4"/>
    </row>
    <row r="4" spans="1:32" ht="40.5" customHeight="1">
      <c r="A4" s="85" t="s">
        <v>431</v>
      </c>
      <c r="B4" s="86"/>
      <c r="C4" s="86"/>
      <c r="D4" s="86"/>
      <c r="E4" s="86"/>
      <c r="F4" s="87"/>
      <c r="G4" s="57" t="s">
        <v>430</v>
      </c>
      <c r="H4" s="57"/>
      <c r="I4" s="81" t="s">
        <v>429</v>
      </c>
      <c r="J4" s="83"/>
      <c r="K4" s="81" t="s">
        <v>428</v>
      </c>
      <c r="L4" s="83"/>
      <c r="M4" s="81" t="s">
        <v>427</v>
      </c>
      <c r="N4" s="83"/>
      <c r="O4" s="81" t="s">
        <v>426</v>
      </c>
      <c r="P4" s="83"/>
      <c r="Q4" s="81" t="s">
        <v>425</v>
      </c>
      <c r="R4" s="82"/>
      <c r="S4" s="81" t="s">
        <v>424</v>
      </c>
      <c r="T4" s="82"/>
      <c r="U4" s="81" t="s">
        <v>423</v>
      </c>
      <c r="V4" s="83"/>
      <c r="W4" s="81" t="s">
        <v>422</v>
      </c>
      <c r="X4" s="83"/>
      <c r="Y4" s="81" t="s">
        <v>421</v>
      </c>
      <c r="Z4" s="83"/>
      <c r="AA4" s="81" t="s">
        <v>420</v>
      </c>
      <c r="AB4" s="83"/>
      <c r="AC4" s="81" t="s">
        <v>419</v>
      </c>
      <c r="AD4" s="83"/>
      <c r="AE4" s="81" t="s">
        <v>418</v>
      </c>
      <c r="AF4" s="83"/>
    </row>
    <row r="5" spans="1:32" ht="15" customHeight="1">
      <c r="A5" s="54"/>
      <c r="B5" s="55"/>
      <c r="C5" s="55"/>
      <c r="D5" s="55"/>
      <c r="E5" s="55"/>
      <c r="F5" s="56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58"/>
      <c r="B6" s="58"/>
      <c r="C6" s="41"/>
      <c r="D6" s="41"/>
      <c r="E6" s="58"/>
      <c r="F6" s="5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49"/>
      <c r="B7" s="49"/>
      <c r="C7" s="39" t="s">
        <v>404</v>
      </c>
      <c r="D7" s="50" t="s">
        <v>417</v>
      </c>
      <c r="E7" s="50"/>
      <c r="F7" s="50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49"/>
      <c r="B8" s="49"/>
      <c r="C8" s="39" t="s">
        <v>402</v>
      </c>
      <c r="D8" s="50" t="s">
        <v>416</v>
      </c>
      <c r="E8" s="50"/>
      <c r="F8" s="50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49"/>
      <c r="B9" s="49"/>
      <c r="C9" s="39" t="s">
        <v>400</v>
      </c>
      <c r="D9" s="50" t="s">
        <v>415</v>
      </c>
      <c r="E9" s="50"/>
      <c r="F9" s="50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49"/>
      <c r="B10" s="49"/>
      <c r="C10" s="39" t="s">
        <v>398</v>
      </c>
      <c r="D10" s="50" t="s">
        <v>414</v>
      </c>
      <c r="E10" s="50"/>
      <c r="F10" s="50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49"/>
      <c r="B11" s="49"/>
      <c r="C11" s="39" t="s">
        <v>396</v>
      </c>
      <c r="D11" s="50" t="s">
        <v>413</v>
      </c>
      <c r="E11" s="50"/>
      <c r="F11" s="50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49"/>
      <c r="B12" s="49"/>
      <c r="C12" s="39" t="s">
        <v>394</v>
      </c>
      <c r="D12" s="50" t="s">
        <v>412</v>
      </c>
      <c r="E12" s="50"/>
      <c r="F12" s="50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49"/>
      <c r="B13" s="49"/>
      <c r="C13" s="39" t="s">
        <v>392</v>
      </c>
      <c r="D13" s="50" t="s">
        <v>411</v>
      </c>
      <c r="E13" s="50"/>
      <c r="F13" s="50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49"/>
      <c r="B14" s="49"/>
      <c r="C14" s="39" t="s">
        <v>390</v>
      </c>
      <c r="D14" s="50" t="s">
        <v>410</v>
      </c>
      <c r="E14" s="50"/>
      <c r="F14" s="50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51" t="s">
        <v>409</v>
      </c>
      <c r="E15" s="52"/>
      <c r="F15" s="53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49"/>
      <c r="B16" s="88"/>
      <c r="C16" s="37" t="s">
        <v>386</v>
      </c>
      <c r="D16" s="89" t="s">
        <v>408</v>
      </c>
      <c r="E16" s="89"/>
      <c r="F16" s="89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8"/>
      <c r="B17" s="90"/>
      <c r="C17" s="37" t="s">
        <v>407</v>
      </c>
      <c r="D17" s="89" t="s">
        <v>406</v>
      </c>
      <c r="E17" s="89"/>
      <c r="F17" s="89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1" t="s">
        <v>405</v>
      </c>
      <c r="B18" s="91"/>
      <c r="C18" s="91"/>
      <c r="D18" s="91"/>
      <c r="E18" s="91"/>
      <c r="F18" s="91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8"/>
      <c r="B19" s="90"/>
      <c r="C19" s="40" t="s">
        <v>404</v>
      </c>
      <c r="D19" s="92" t="s">
        <v>403</v>
      </c>
      <c r="E19" s="92"/>
      <c r="F19" s="92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49"/>
      <c r="B20" s="49"/>
      <c r="C20" s="40" t="s">
        <v>402</v>
      </c>
      <c r="D20" s="92" t="s">
        <v>401</v>
      </c>
      <c r="E20" s="92"/>
      <c r="F20" s="92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51" t="s">
        <v>399</v>
      </c>
      <c r="E21" s="52"/>
      <c r="F21" s="53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51" t="s">
        <v>397</v>
      </c>
      <c r="E22" s="52"/>
      <c r="F22" s="53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49"/>
      <c r="B23" s="49"/>
      <c r="C23" s="39" t="s">
        <v>396</v>
      </c>
      <c r="D23" s="50" t="s">
        <v>395</v>
      </c>
      <c r="E23" s="50"/>
      <c r="F23" s="50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49"/>
      <c r="B24" s="49"/>
      <c r="C24" s="39" t="s">
        <v>394</v>
      </c>
      <c r="D24" s="50" t="s">
        <v>393</v>
      </c>
      <c r="E24" s="50"/>
      <c r="F24" s="50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49"/>
      <c r="B25" s="49"/>
      <c r="C25" s="39" t="s">
        <v>392</v>
      </c>
      <c r="D25" s="50" t="s">
        <v>391</v>
      </c>
      <c r="E25" s="50"/>
      <c r="F25" s="50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49"/>
      <c r="B26" s="49"/>
      <c r="C26" s="39" t="s">
        <v>390</v>
      </c>
      <c r="D26" s="50" t="s">
        <v>389</v>
      </c>
      <c r="E26" s="50"/>
      <c r="F26" s="50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49"/>
      <c r="B27" s="49"/>
      <c r="C27" s="39" t="s">
        <v>388</v>
      </c>
      <c r="D27" s="50" t="s">
        <v>387</v>
      </c>
      <c r="E27" s="50"/>
      <c r="F27" s="50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49"/>
      <c r="B28" s="49"/>
      <c r="C28" s="37" t="s">
        <v>386</v>
      </c>
      <c r="D28" s="89" t="s">
        <v>385</v>
      </c>
      <c r="E28" s="89"/>
      <c r="F28" s="93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1" t="s">
        <v>384</v>
      </c>
      <c r="B29" s="91"/>
      <c r="C29" s="91"/>
      <c r="D29" s="91"/>
      <c r="E29" s="91"/>
      <c r="F29" s="91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1" t="s">
        <v>383</v>
      </c>
      <c r="B30" s="91"/>
      <c r="C30" s="91"/>
      <c r="D30" s="91"/>
      <c r="E30" s="91"/>
      <c r="F30" s="91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1" t="s">
        <v>382</v>
      </c>
      <c r="B31" s="91"/>
      <c r="C31" s="91"/>
      <c r="D31" s="91"/>
      <c r="E31" s="91"/>
      <c r="F31" s="91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1" t="s">
        <v>381</v>
      </c>
      <c r="B32" s="91"/>
      <c r="C32" s="91"/>
      <c r="D32" s="91"/>
      <c r="E32" s="91"/>
      <c r="F32" s="91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1:AF1"/>
    <mergeCell ref="A2:AF2"/>
    <mergeCell ref="M4:N4"/>
    <mergeCell ref="Q4:R4"/>
    <mergeCell ref="U4:V4"/>
    <mergeCell ref="AE4:AF4"/>
    <mergeCell ref="I4:J4"/>
    <mergeCell ref="O4:P4"/>
    <mergeCell ref="S4:T4"/>
    <mergeCell ref="AA4:AB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6:F16"/>
    <mergeCell ref="A17:B17"/>
    <mergeCell ref="D17:F17"/>
    <mergeCell ref="A12:B12"/>
    <mergeCell ref="D12:F12"/>
    <mergeCell ref="A14:B14"/>
    <mergeCell ref="D14:F14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A23:B23"/>
    <mergeCell ref="D23:F23"/>
    <mergeCell ref="D21:F21"/>
    <mergeCell ref="D22:F22"/>
    <mergeCell ref="A24:B24"/>
    <mergeCell ref="D24:F24"/>
    <mergeCell ref="A25:B25"/>
    <mergeCell ref="D25:F25"/>
    <mergeCell ref="A26:B26"/>
    <mergeCell ref="D26:F26"/>
    <mergeCell ref="A27:B27"/>
    <mergeCell ref="D27:F27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2" t="s">
        <v>335</v>
      </c>
      <c r="B1" s="103"/>
      <c r="C1" s="103"/>
      <c r="D1" s="104"/>
      <c r="E1" s="104"/>
    </row>
    <row r="2" spans="1:5" ht="24" customHeight="1">
      <c r="A2" s="100" t="s">
        <v>334</v>
      </c>
      <c r="B2" s="101"/>
      <c r="C2" s="101"/>
      <c r="D2" s="105" t="s">
        <v>333</v>
      </c>
      <c r="E2" s="105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59"/>
      <c r="E336" s="59"/>
    </row>
    <row r="337" spans="1:5" ht="24" customHeight="1">
      <c r="A337" s="61" t="s">
        <v>0</v>
      </c>
      <c r="B337" s="61"/>
      <c r="C337" s="10" t="s">
        <v>434</v>
      </c>
      <c r="D337" s="62"/>
      <c r="E337" s="62"/>
    </row>
    <row r="338" spans="1:5" ht="24" customHeight="1">
      <c r="A338" s="61" t="s">
        <v>0</v>
      </c>
      <c r="B338" s="61"/>
      <c r="C338" s="10" t="s">
        <v>435</v>
      </c>
      <c r="D338" s="62"/>
      <c r="E338" s="62"/>
    </row>
    <row r="339" spans="1:5" ht="24" customHeight="1">
      <c r="A339" s="61" t="s">
        <v>0</v>
      </c>
      <c r="B339" s="61"/>
      <c r="C339" s="10" t="s">
        <v>436</v>
      </c>
      <c r="D339" s="62">
        <f>D337+D338+D4+D16+D23+D46+D85+D126+D145+D148+D151</f>
        <v>0</v>
      </c>
      <c r="E339" s="62">
        <f>E337+E338+E4+E16+E23+E46+E85+E126+E145+E148+E151</f>
        <v>0</v>
      </c>
    </row>
    <row r="340" spans="1:5" ht="24" customHeight="1">
      <c r="A340" s="63" t="s">
        <v>164</v>
      </c>
      <c r="B340" s="63"/>
      <c r="C340" s="60" t="s">
        <v>437</v>
      </c>
      <c r="D340" s="64">
        <f>D166+D210+D259+D300+D316+D319+D322</f>
        <v>0</v>
      </c>
      <c r="E340" s="64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giovannacarita</cp:lastModifiedBy>
  <cp:lastPrinted>2015-05-23T07:59:41Z</cp:lastPrinted>
  <dcterms:created xsi:type="dcterms:W3CDTF">2015-03-03T10:52:24Z</dcterms:created>
  <dcterms:modified xsi:type="dcterms:W3CDTF">2016-05-04T13:05:30Z</dcterms:modified>
  <cp:category/>
  <cp:version/>
  <cp:contentType/>
  <cp:contentStatus/>
</cp:coreProperties>
</file>