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C:\Users\GianpaoloArio(Dasein\Nextcloud\G.Ario\DASEIN giampy 8 agosto 2012\lAVORI\nucleo\Cantoira\2026\"/>
    </mc:Choice>
  </mc:AlternateContent>
  <xr:revisionPtr revIDLastSave="0" documentId="13_ncr:1_{325C5798-03A5-4168-BA8C-CAEEC53F2B81}" xr6:coauthVersionLast="47" xr6:coauthVersionMax="47" xr10:uidLastSave="{00000000-0000-0000-0000-000000000000}"/>
  <bookViews>
    <workbookView xWindow="-108" yWindow="-108" windowWidth="23256" windowHeight="12456" tabRatio="500" firstSheet="2" activeTab="7" xr2:uid="{00000000-000D-0000-FFFF-FFFF00000000}"/>
  </bookViews>
  <sheets>
    <sheet name="obj_1" sheetId="15" r:id="rId1"/>
    <sheet name="Piano di Formazione" sheetId="73" r:id="rId2"/>
    <sheet name="Obj 3 Tempi medi pagamenti" sheetId="72" r:id="rId3"/>
    <sheet name="Obj_4" sheetId="79" r:id="rId4"/>
    <sheet name="Obj_5" sheetId="62" r:id="rId5"/>
    <sheet name="Obj_6" sheetId="81" r:id="rId6"/>
    <sheet name="Obj_7" sheetId="78" r:id="rId7"/>
    <sheet name="Obj_8" sheetId="80" r:id="rId8"/>
  </sheets>
  <externalReferences>
    <externalReference r:id="rId9"/>
    <externalReference r:id="rId10"/>
    <externalReference r:id="rId11"/>
    <externalReference r:id="rId12"/>
    <externalReference r:id="rId13"/>
    <externalReference r:id="rId14"/>
    <externalReference r:id="rId15"/>
    <externalReference r:id="rId16"/>
  </externalReferences>
  <definedNames>
    <definedName name="__xlnm.Print_Area_9">#REF!</definedName>
    <definedName name="__xlnm.Print_Titles_8">#REF!</definedName>
    <definedName name="__xlnm_Print_Area_9">#REF!</definedName>
    <definedName name="__xlnm_Print_Titles_8">#REF!</definedName>
    <definedName name="adinolfi" localSheetId="3">#REF!</definedName>
    <definedName name="adinolfi">#REF!</definedName>
    <definedName name="annoscia" localSheetId="3">#REF!</definedName>
    <definedName name="annoscia">#REF!</definedName>
    <definedName name="ant">[1]db1!$C$2:$C$20</definedName>
    <definedName name="area" localSheetId="3">[2]db1!$B$2:$B$20</definedName>
    <definedName name="area">[3]db1!$B$2:$B$20</definedName>
    <definedName name="area_1">[4]db1!$B$2:$B$20</definedName>
    <definedName name="area_2" localSheetId="3">[5]db1!$B$2:$B$20</definedName>
    <definedName name="area_2">[6]db1!$B$2:$B$20</definedName>
    <definedName name="area_3" localSheetId="3">[5]db1!$B$2:$B$20</definedName>
    <definedName name="area_3">[6]db1!$B$2:$B$20</definedName>
    <definedName name="area_4">NA()</definedName>
    <definedName name="area_7" localSheetId="3">[5]db1!$B$2:$B$20</definedName>
    <definedName name="area_7">[6]db1!$B$2:$B$20</definedName>
    <definedName name="_xlnm.Print_Area" localSheetId="2">'Obj 3 Tempi medi pagamenti'!$A$1:$N$79</definedName>
    <definedName name="_xlnm.Print_Area" localSheetId="0">obj_1!$A$1:$R$84</definedName>
    <definedName name="_xlnm.Print_Area" localSheetId="3">Obj_4!$A$1:$P$86</definedName>
    <definedName name="_xlnm.Print_Area" localSheetId="4">Obj_5!$A$1:$R$112</definedName>
    <definedName name="_xlnm.Print_Area" localSheetId="5">Obj_6!$A$1:$R$112</definedName>
    <definedName name="_xlnm.Print_Area" localSheetId="6">Obj_7!$A$1:$R$112</definedName>
    <definedName name="_xlnm.Print_Area" localSheetId="7">Obj_8!$A$1:$R$112</definedName>
    <definedName name="_xlnm.Print_Area" localSheetId="1">'Piano di Formazione'!$A$1:$N$85</definedName>
    <definedName name="area1">#REF!</definedName>
    <definedName name="AS" localSheetId="3">#REF!</definedName>
    <definedName name="AS">#REF!</definedName>
    <definedName name="CATEGORIA">[7]TABELLARI!$A$2:$A$28</definedName>
    <definedName name="cronoprogramma" localSheetId="3">[2]db1!$K$1</definedName>
    <definedName name="cronoprogramma">[3]db1!$K$1</definedName>
    <definedName name="cronoprogramma_1">[4]db1!$K$1</definedName>
    <definedName name="cronoprogramma_2" localSheetId="3">[5]db1!$K$1</definedName>
    <definedName name="cronoprogramma_2">[6]db1!$K$1</definedName>
    <definedName name="cronoprogramma_3" localSheetId="3">[5]db1!$K$1</definedName>
    <definedName name="cronoprogramma_3">[6]db1!$K$1</definedName>
    <definedName name="cronoprogramma_4">NA()</definedName>
    <definedName name="cronoprogramma_7" localSheetId="3">[5]db1!$K$1</definedName>
    <definedName name="cronoprogramma_7">[6]db1!$K$1</definedName>
    <definedName name="eee">#REF!</definedName>
    <definedName name="eli">#REF!</definedName>
    <definedName name="Excel">#REF!</definedName>
    <definedName name="Excel_BuiltIn_Print_Area_13_1">#REF!</definedName>
    <definedName name="Excel_BuiltIn_Print_Area_15">#REF!</definedName>
    <definedName name="Excel_BuiltIn_Print_Area_15_1">#REF!</definedName>
    <definedName name="Excel_BuiltIn_Print_Area_16">#REF!</definedName>
    <definedName name="Excel_BuiltIn_Print_Area_18">#REF!</definedName>
    <definedName name="Excel_BuiltIn_Print_Area_19">#REF!</definedName>
    <definedName name="excel_builtIn_Print_Area_2">#REF!</definedName>
    <definedName name="Excel_BuiltIn_Print_Area_20">#REF!</definedName>
    <definedName name="Excel_BuiltIn_Print_Area_21">#REF!</definedName>
    <definedName name="Excel_BuiltIn_Print_Area_21_1">#REF!</definedName>
    <definedName name="Excel_BuiltIn_Print_Area_22">#REF!</definedName>
    <definedName name="Excel_BuiltIn_Print_Area_22_1">#REF!</definedName>
    <definedName name="Excel_BuiltIn_Print_Area_23">#REF!</definedName>
    <definedName name="Excel_BuiltIn_Print_Area_24">#REF!</definedName>
    <definedName name="Excel_BuiltIn_Print_Area_25">#REF!</definedName>
    <definedName name="Excel_BuiltIn_Print_Area_250">#REF!</definedName>
    <definedName name="Excel_BuiltIn_Print_Area_26">#REF!</definedName>
    <definedName name="Excel_BuiltIn_Print_Area_27">#REF!</definedName>
    <definedName name="Excel_BuiltIn_Print_Area_28">#REF!</definedName>
    <definedName name="Excel_BuiltIn_Print_Area_29">#REF!</definedName>
    <definedName name="Excel_BuiltIn_Print_Area_30">#REF!</definedName>
    <definedName name="Excel_BuiltIn_Print_Area_31">#REF!</definedName>
    <definedName name="Excel_BuiltIn_Print_Area_32">#REF!</definedName>
    <definedName name="Excel_BuiltIn_Print_Area_33">#REF!</definedName>
    <definedName name="Excel_BuiltIn_Print_Area_34">#REF!</definedName>
    <definedName name="juyt.ui_excel">#REF!</definedName>
    <definedName name="la">#REF!</definedName>
    <definedName name="nome" localSheetId="3">[2]db1!$C$2:$C$20</definedName>
    <definedName name="nome">[3]db1!$C$2:$C$20</definedName>
    <definedName name="nome_1">[4]db1!$C$2:$C$20</definedName>
    <definedName name="nome_2" localSheetId="3">[5]db1!$C$2:$C$20</definedName>
    <definedName name="nome_2">[6]db1!$C$2:$C$20</definedName>
    <definedName name="nome_3" localSheetId="3">[5]db1!$C$2:$C$20</definedName>
    <definedName name="nome_3">[6]db1!$C$2:$C$20</definedName>
    <definedName name="nome_4">NA()</definedName>
    <definedName name="nome_7" localSheetId="3">[5]db1!$C$2:$C$20</definedName>
    <definedName name="nome_7">[6]db1!$C$2:$C$20</definedName>
    <definedName name="Payment_Needed">"Pagamento richiesto"</definedName>
    <definedName name="Print_Area_0" localSheetId="0">obj_1!$A$1:$R$84</definedName>
    <definedName name="Print_Area_0" localSheetId="4">Obj_5!$A$1:$R$112</definedName>
    <definedName name="Print_Area_0" localSheetId="5">Obj_6!$A$1:$R$112</definedName>
    <definedName name="Print_Area_0" localSheetId="6">Obj_7!$A$1:$R$112</definedName>
    <definedName name="Print_Area_0" localSheetId="7">Obj_8!$A$1:$R$112</definedName>
    <definedName name="Print_Area_0_0" localSheetId="0">obj_1!$A$1:$R$84</definedName>
    <definedName name="Print_Area_0_0" localSheetId="4">Obj_5!$A$1:$R$112</definedName>
    <definedName name="Print_Area_0_0" localSheetId="5">Obj_6!$A$1:$R$112</definedName>
    <definedName name="Print_Area_0_0" localSheetId="6">Obj_7!$A$1:$R$112</definedName>
    <definedName name="Print_Area_0_0" localSheetId="7">Obj_8!$A$1:$R$112</definedName>
    <definedName name="Print_Area_1" localSheetId="0">obj_1!$A$1:$R$84</definedName>
    <definedName name="Print_Area_1" localSheetId="4">Obj_5!$A$1:$R$112</definedName>
    <definedName name="Print_Area_1" localSheetId="5">Obj_6!$A$1:$R$112</definedName>
    <definedName name="Print_Area_1" localSheetId="6">Obj_7!$A$1:$R$112</definedName>
    <definedName name="Print_Area_1" localSheetId="7">Obj_8!$A$1:$R$112</definedName>
    <definedName name="Print_Area_16">'[8]7_Vigilanza ter'!#REF!</definedName>
    <definedName name="Print_Area_6">#REF!</definedName>
    <definedName name="Print_Titles_0" localSheetId="4">Obj_5!$1:$8</definedName>
    <definedName name="Print_Titles_0" localSheetId="5">Obj_6!$1:$8</definedName>
    <definedName name="Print_Titles_0" localSheetId="6">Obj_7!$1:$8</definedName>
    <definedName name="Print_Titles_0" localSheetId="7">Obj_8!$1:$8</definedName>
    <definedName name="Print_Titles_0_0" localSheetId="4">Obj_5!$1:$8</definedName>
    <definedName name="Print_Titles_0_0" localSheetId="5">Obj_6!$1:$8</definedName>
    <definedName name="Print_Titles_0_0" localSheetId="6">Obj_7!$1:$8</definedName>
    <definedName name="Print_Titles_0_0" localSheetId="7">Obj_8!$1:$8</definedName>
    <definedName name="Print_Titles_1" localSheetId="4">Obj_5!$1:$8</definedName>
    <definedName name="Print_Titles_1" localSheetId="5">Obj_6!$1:$8</definedName>
    <definedName name="Print_Titles_1" localSheetId="6">Obj_7!$1:$8</definedName>
    <definedName name="Print_Titles_1" localSheetId="7">Obj_8!$1:$8</definedName>
    <definedName name="qqq">#REF!</definedName>
    <definedName name="qqqqqqqqqqq">#REF!</definedName>
    <definedName name="qqqqqqqqqqqqqqqqqqq">#REF!</definedName>
    <definedName name="Reimbursement">"Rimborso"</definedName>
    <definedName name="rir">#REF!</definedName>
    <definedName name="sss">#REF!</definedName>
    <definedName name="ssssss">#REF!</definedName>
    <definedName name="tipo" localSheetId="3">[2]db1!$E$2:$E$4</definedName>
    <definedName name="tipo">[3]db1!$E$2:$E$4</definedName>
    <definedName name="tipo_1">[4]db1!$E$2:$E$4</definedName>
    <definedName name="tipo_2" localSheetId="3">[5]db1!$E$2:$E$4</definedName>
    <definedName name="tipo_2">[6]db1!$E$2:$E$4</definedName>
    <definedName name="tipo_3" localSheetId="3">[5]db1!$E$2:$E$4</definedName>
    <definedName name="tipo_3">[6]db1!$E$2:$E$4</definedName>
    <definedName name="tipo_4">NA()</definedName>
    <definedName name="tipo_7" localSheetId="3">[5]db1!$E$2:$E$4</definedName>
    <definedName name="tipo_7">[6]db1!$E$2:$E$4</definedName>
    <definedName name="_xlnm.Print_Titles" localSheetId="2">'Obj 3 Tempi medi pagamenti'!$1:$6</definedName>
    <definedName name="_xlnm.Print_Titles" localSheetId="3">Obj_4!$1:$8</definedName>
    <definedName name="_xlnm.Print_Titles" localSheetId="4">Obj_5!$1:$8</definedName>
    <definedName name="_xlnm.Print_Titles" localSheetId="5">Obj_6!$1:$8</definedName>
    <definedName name="_xlnm.Print_Titles" localSheetId="6">Obj_7!$1:$8</definedName>
    <definedName name="_xlnm.Print_Titles" localSheetId="7">Obj_8!$1:$8</definedName>
    <definedName name="_xlnm.Print_Titles" localSheetId="1">'Piano di Formazione'!$1:$6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U65449" i="81" l="1"/>
  <c r="IT65449" i="81"/>
  <c r="IS65449" i="81"/>
  <c r="IR65449" i="81"/>
  <c r="IQ65449" i="81"/>
  <c r="A102" i="81"/>
  <c r="IU65449" i="80"/>
  <c r="IT65449" i="80"/>
  <c r="IS65449" i="80"/>
  <c r="IR65449" i="80"/>
  <c r="IQ65449" i="80"/>
  <c r="A102" i="80"/>
  <c r="IR65417" i="79"/>
  <c r="IQ65417" i="79"/>
  <c r="IP65417" i="79"/>
  <c r="IO65417" i="79"/>
  <c r="IN65417" i="79"/>
  <c r="IU65449" i="78" l="1"/>
  <c r="IT65449" i="78"/>
  <c r="IS65449" i="78"/>
  <c r="IR65449" i="78"/>
  <c r="IQ65449" i="78"/>
  <c r="A102" i="78"/>
  <c r="IU65491" i="73" l="1"/>
  <c r="IT65491" i="73"/>
  <c r="IS65491" i="73"/>
  <c r="IR65491" i="73"/>
  <c r="IQ65491" i="73"/>
  <c r="H25" i="73"/>
  <c r="A67" i="73" s="1"/>
  <c r="A22" i="73"/>
  <c r="A23" i="73" s="1"/>
  <c r="IU65485" i="72"/>
  <c r="IT65485" i="72"/>
  <c r="IS65485" i="72"/>
  <c r="IR65485" i="72"/>
  <c r="IQ65485" i="72"/>
  <c r="A55" i="72"/>
  <c r="H25" i="72"/>
  <c r="A61" i="72" s="1"/>
  <c r="H24" i="72"/>
  <c r="A59" i="72" s="1"/>
  <c r="H23" i="72"/>
  <c r="A57" i="72" s="1"/>
  <c r="H22" i="72"/>
  <c r="A22" i="72"/>
  <c r="A23" i="72" s="1"/>
  <c r="A55" i="73" l="1"/>
  <c r="A24" i="73"/>
  <c r="A49" i="72"/>
  <c r="A24" i="72"/>
  <c r="A47" i="72"/>
  <c r="A53" i="73"/>
  <c r="A51" i="72" l="1"/>
  <c r="A25" i="72"/>
  <c r="A53" i="72" s="1"/>
  <c r="A57" i="73"/>
  <c r="A25" i="73"/>
  <c r="IU65449" i="62"/>
  <c r="IT65449" i="62"/>
  <c r="IS65449" i="62"/>
  <c r="IR65449" i="62"/>
  <c r="IQ65449" i="62"/>
  <c r="A102" i="62"/>
  <c r="H22" i="73" l="1"/>
  <c r="A59" i="73"/>
  <c r="IU65403" i="15"/>
  <c r="IT65403" i="15"/>
  <c r="IS65403" i="15"/>
  <c r="IR65403" i="15"/>
  <c r="IQ65403" i="15"/>
  <c r="A76" i="15"/>
  <c r="A61" i="73" l="1"/>
  <c r="H23" i="73"/>
  <c r="A63" i="73" l="1"/>
  <c r="H24" i="73"/>
  <c r="A65" i="7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30" authorId="0" shapeId="0" xr:uid="{00000000-0006-0000-0D00-000001000000}">
      <text>
        <r>
          <rPr>
            <sz val="9"/>
            <color rgb="FF000000"/>
            <rFont val="Tahoma"/>
            <family val="2"/>
            <charset val="1"/>
          </rPr>
          <t xml:space="preserve">
cosa produco
</t>
        </r>
        <r>
          <rPr>
            <b/>
            <sz val="9"/>
            <color rgb="FF000000"/>
            <rFont val="Tahoma"/>
            <family val="2"/>
            <charset val="1"/>
          </rPr>
          <t>campo obbligatorio</t>
        </r>
      </text>
    </comment>
    <comment ref="K71" authorId="0" shapeId="0" xr:uid="{00000000-0006-0000-0D00-000002000000}">
      <text>
        <r>
          <rPr>
            <sz val="9"/>
            <color rgb="FF000000"/>
            <rFont val="Tahoma"/>
            <family val="2"/>
            <charset val="1"/>
          </rPr>
          <t xml:space="preserve">
è alternativo alle ore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Autore</author>
  </authors>
  <commentList>
    <comment ref="A30" authorId="0" shapeId="0" xr:uid="{C290C416-8F22-4959-A482-83EC1714F22B}">
      <text>
        <r>
          <rPr>
            <sz val="9"/>
            <color indexed="81"/>
            <rFont val="Tahoma"/>
            <family val="2"/>
          </rPr>
          <t xml:space="preserve">
cosa produco
</t>
        </r>
        <r>
          <rPr>
            <b/>
            <sz val="9"/>
            <color indexed="81"/>
            <rFont val="Tahoma"/>
            <family val="2"/>
          </rPr>
          <t>campo obbligatorio</t>
        </r>
      </text>
    </comment>
    <comment ref="A36" authorId="0" shapeId="0" xr:uid="{5AC07B2B-C3CA-4D07-AC3F-8100EF1AE641}">
      <text>
        <r>
          <rPr>
            <sz val="9"/>
            <color indexed="81"/>
            <rFont val="Tahoma"/>
            <family val="2"/>
          </rPr>
          <t>indici non strettamente necessari se non si richiama nella finalità il miglioramento temporale</t>
        </r>
      </text>
    </comment>
    <comment ref="A45" authorId="0" shapeId="0" xr:uid="{CC7E9874-CD55-4F51-BBCB-2BE84DA048AC}">
      <text>
        <r>
          <rPr>
            <sz val="9"/>
            <color indexed="81"/>
            <rFont val="Tahoma"/>
            <family val="2"/>
          </rPr>
          <t xml:space="preserve">
costituiscono costo dell' obiettivo i costi diretti a produrlo non già conteggiati nell'attività istituzionale. I costi sono riferiti al titolo primo
</t>
        </r>
      </text>
    </comment>
    <comment ref="A48" authorId="0" shapeId="0" xr:uid="{DAE9626D-C0D3-43A9-BCC7-1C591FF647BD}">
      <text>
        <r>
          <rPr>
            <sz val="9"/>
            <color indexed="81"/>
            <rFont val="Tahoma"/>
            <family val="2"/>
          </rPr>
          <t xml:space="preserve">è la misurazione qualitativa della nostro risultato 
</t>
        </r>
      </text>
    </comment>
    <comment ref="G81" authorId="0" shapeId="0" xr:uid="{D7204E81-6428-4E25-8B7D-EEA2083901DB}">
      <text>
        <r>
          <rPr>
            <sz val="9"/>
            <color indexed="81"/>
            <rFont val="Tahoma"/>
            <family val="2"/>
          </rPr>
          <t xml:space="preserve">
è alternativo alle ore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2944CCCA-BE8E-4C1C-869D-3FE9AC6D2097}">
      <text>
        <r>
          <rPr>
            <sz val="9"/>
            <color rgb="FF000000"/>
            <rFont val="Tahoma"/>
            <family val="2"/>
            <charset val="1"/>
          </rPr>
          <t xml:space="preserve">
cosa produco
</t>
        </r>
        <r>
          <rPr>
            <b/>
            <sz val="9"/>
            <color rgb="FF000000"/>
            <rFont val="Tahoma"/>
            <family val="2"/>
            <charset val="1"/>
          </rPr>
          <t>campo obbligatorio</t>
        </r>
      </text>
    </comment>
    <comment ref="A36" authorId="0" shapeId="0" xr:uid="{282897CD-EDB7-4F7E-A368-459FFF7CE6BF}">
      <text>
        <r>
          <rPr>
            <sz val="9"/>
            <color rgb="FF000000"/>
            <rFont val="Tahoma"/>
            <family val="2"/>
            <charset val="1"/>
          </rPr>
          <t>indici non strettamente necessari se non si richiama nella finalità il miglioramento temporale</t>
        </r>
      </text>
    </comment>
    <comment ref="A41" authorId="0" shapeId="0" xr:uid="{8648992D-C8E8-4509-9899-FA12F48FEF6C}">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FD269E9D-44B5-4065-87D3-E4CA7A38A9CC}">
      <text>
        <r>
          <rPr>
            <sz val="9"/>
            <color rgb="FF000000"/>
            <rFont val="Tahoma"/>
            <family val="2"/>
            <charset val="1"/>
          </rPr>
          <t xml:space="preserve">è la misurazione qualitativa della nostro risultato 
</t>
        </r>
      </text>
    </comment>
    <comment ref="G90" authorId="0" shapeId="0" xr:uid="{8B732055-2732-4EFE-B729-00F5701EFA16}">
      <text>
        <r>
          <rPr>
            <sz val="9"/>
            <color rgb="FF000000"/>
            <rFont val="Tahoma"/>
            <family val="2"/>
            <charset val="1"/>
          </rPr>
          <t xml:space="preserve">
è alternativo alle ore</t>
        </r>
      </text>
    </comment>
    <comment ref="A117" authorId="0" shapeId="0" xr:uid="{FB9181B4-B3B4-40FE-A974-3414E8355B40}">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24DD82D2-94FE-494E-9888-F5DC5B155B7F}">
      <text>
        <r>
          <rPr>
            <b/>
            <sz val="9"/>
            <color rgb="FF000000"/>
            <rFont val="Tahoma"/>
            <family val="2"/>
            <charset val="1"/>
          </rPr>
          <t xml:space="preserve">Riportare la descrizione dell'obiettivo
</t>
        </r>
      </text>
    </comment>
    <comment ref="A119" authorId="0" shapeId="0" xr:uid="{8B4E36CB-4E4C-4285-BCEA-CFD05429B858}">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5104EAEA-E28A-4C46-BA70-F058EC6027D3}">
      <text>
        <r>
          <rPr>
            <b/>
            <sz val="9"/>
            <color rgb="FF000000"/>
            <rFont val="Tahoma"/>
            <family val="2"/>
            <charset val="1"/>
          </rPr>
          <t xml:space="preserve">Inserire gli indicatori di miglioramento di quantità, costo, tempo e qualità
</t>
        </r>
      </text>
    </comment>
    <comment ref="A121" authorId="0" shapeId="0" xr:uid="{DA0D67CB-A797-4DDD-832C-9FB6A4839FAD}">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78402247-A55D-4E6B-8554-E2E2E850BB38}">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B4C92389-9544-4D01-ACE5-E10BF02A5CF5}">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74DDAB26-EEC3-4472-9716-70D8D74B6DDB}">
      <text>
        <r>
          <rPr>
            <b/>
            <sz val="9"/>
            <color rgb="FF000000"/>
            <rFont val="Tahoma"/>
            <family val="2"/>
            <charset val="1"/>
          </rPr>
          <t xml:space="preserve">Inserire quanto personale è coinvolto e descrivere il ruolo di ciascuno
</t>
        </r>
      </text>
    </comment>
    <comment ref="A125" authorId="0" shapeId="0" xr:uid="{5805E4C2-C553-4832-8CEF-5528A9904ABB}">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BE762B80-4227-4ED0-9CAF-6A5D6AD7BBE4}">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423D1582-30B5-4F58-862E-9447A685BAD4}">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3E2A96A4-5DF7-4601-9BD3-8C28B47D8B1B}">
      <text>
        <r>
          <rPr>
            <sz val="9"/>
            <color rgb="FF000000"/>
            <rFont val="Tahoma"/>
            <family val="2"/>
            <charset val="1"/>
          </rPr>
          <t xml:space="preserve">
cosa produco
</t>
        </r>
        <r>
          <rPr>
            <b/>
            <sz val="9"/>
            <color rgb="FF000000"/>
            <rFont val="Tahoma"/>
            <family val="2"/>
            <charset val="1"/>
          </rPr>
          <t>campo obbligatorio</t>
        </r>
      </text>
    </comment>
    <comment ref="A36" authorId="0" shapeId="0" xr:uid="{FCA50FBF-B008-462A-A201-73A55CC23209}">
      <text>
        <r>
          <rPr>
            <sz val="9"/>
            <color rgb="FF000000"/>
            <rFont val="Tahoma"/>
            <family val="2"/>
            <charset val="1"/>
          </rPr>
          <t>indici non strettamente necessari se non si richiama nella finalità il miglioramento temporale</t>
        </r>
      </text>
    </comment>
    <comment ref="A41" authorId="0" shapeId="0" xr:uid="{718D3AEE-09CC-4BDB-AB0F-1796E49EFF9E}">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5FA8F9B7-433C-47AE-AAB3-9069F7100CFD}">
      <text>
        <r>
          <rPr>
            <sz val="9"/>
            <color rgb="FF000000"/>
            <rFont val="Tahoma"/>
            <family val="2"/>
            <charset val="1"/>
          </rPr>
          <t xml:space="preserve">è la misurazione qualitativa della nostro risultato 
</t>
        </r>
      </text>
    </comment>
    <comment ref="G90" authorId="0" shapeId="0" xr:uid="{8F7C2F75-CAAA-45F5-ACE5-62F4D5C8FC82}">
      <text>
        <r>
          <rPr>
            <sz val="9"/>
            <color rgb="FF000000"/>
            <rFont val="Tahoma"/>
            <family val="2"/>
            <charset val="1"/>
          </rPr>
          <t xml:space="preserve">
è alternativo alle ore</t>
        </r>
      </text>
    </comment>
    <comment ref="A117" authorId="0" shapeId="0" xr:uid="{2DE77201-C482-436A-B9B8-3316679D9A34}">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CF8B8874-B936-4C54-9266-BF454108C6C5}">
      <text>
        <r>
          <rPr>
            <b/>
            <sz val="9"/>
            <color rgb="FF000000"/>
            <rFont val="Tahoma"/>
            <family val="2"/>
            <charset val="1"/>
          </rPr>
          <t xml:space="preserve">Riportare la descrizione dell'obiettivo
</t>
        </r>
      </text>
    </comment>
    <comment ref="A119" authorId="0" shapeId="0" xr:uid="{55CF4376-2970-4627-822B-87E7A08D8936}">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9DE1CE46-7AEA-4FD5-A418-37098DA9C748}">
      <text>
        <r>
          <rPr>
            <b/>
            <sz val="9"/>
            <color rgb="FF000000"/>
            <rFont val="Tahoma"/>
            <family val="2"/>
            <charset val="1"/>
          </rPr>
          <t xml:space="preserve">Inserire gli indicatori di miglioramento di quantità, costo, tempo e qualità
</t>
        </r>
      </text>
    </comment>
    <comment ref="A121" authorId="0" shapeId="0" xr:uid="{5F83CBCB-8A0F-4515-AFF8-4C7C629DAF2C}">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4C4E4B5F-BD62-431F-83C9-C7428CBD1673}">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A624B4EF-39AF-48F1-BED7-F06CFB777488}">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E15C86D6-0079-4F4D-8EEB-CEE8EF5F0041}">
      <text>
        <r>
          <rPr>
            <b/>
            <sz val="9"/>
            <color rgb="FF000000"/>
            <rFont val="Tahoma"/>
            <family val="2"/>
            <charset val="1"/>
          </rPr>
          <t xml:space="preserve">Inserire quanto personale è coinvolto e descrivere il ruolo di ciascuno
</t>
        </r>
      </text>
    </comment>
    <comment ref="A125" authorId="0" shapeId="0" xr:uid="{F7355828-8ED2-4807-B85C-BB17FFFF5C06}">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F5F41C86-2054-480C-BA62-ECF39956B83F}">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3CE98338-A85B-481D-B492-FA3ABC20B8F7}">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AA9C59A3-6F65-4931-9937-37AAF8308026}">
      <text>
        <r>
          <rPr>
            <sz val="9"/>
            <color rgb="FF000000"/>
            <rFont val="Tahoma"/>
            <family val="2"/>
            <charset val="1"/>
          </rPr>
          <t xml:space="preserve">
cosa produco
</t>
        </r>
        <r>
          <rPr>
            <b/>
            <sz val="9"/>
            <color rgb="FF000000"/>
            <rFont val="Tahoma"/>
            <family val="2"/>
            <charset val="1"/>
          </rPr>
          <t>campo obbligatorio</t>
        </r>
      </text>
    </comment>
    <comment ref="A36" authorId="0" shapeId="0" xr:uid="{66EB9424-835D-4D5B-A57B-F6BB098756AF}">
      <text>
        <r>
          <rPr>
            <sz val="9"/>
            <color rgb="FF000000"/>
            <rFont val="Tahoma"/>
            <family val="2"/>
            <charset val="1"/>
          </rPr>
          <t>indici non strettamente necessari se non si richiama nella finalità il miglioramento temporale</t>
        </r>
      </text>
    </comment>
    <comment ref="A41" authorId="0" shapeId="0" xr:uid="{A7D5CE88-5C10-42B1-AAE5-28574EB61A61}">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E5B38E27-F8E7-4554-A2E1-E8321096BBEE}">
      <text>
        <r>
          <rPr>
            <sz val="9"/>
            <color rgb="FF000000"/>
            <rFont val="Tahoma"/>
            <family val="2"/>
            <charset val="1"/>
          </rPr>
          <t xml:space="preserve">è la misurazione qualitativa della nostro risultato 
</t>
        </r>
      </text>
    </comment>
    <comment ref="G90" authorId="0" shapeId="0" xr:uid="{5C654941-C010-4ACB-8598-B66B1A1BAEDB}">
      <text>
        <r>
          <rPr>
            <sz val="9"/>
            <color rgb="FF000000"/>
            <rFont val="Tahoma"/>
            <family val="2"/>
            <charset val="1"/>
          </rPr>
          <t xml:space="preserve">
è alternativo alle ore</t>
        </r>
      </text>
    </comment>
    <comment ref="A117" authorId="0" shapeId="0" xr:uid="{644A4434-F241-46E3-A69B-0433D72AB854}">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F30ABC5D-AE08-4657-8974-59EC6D0A0BC3}">
      <text>
        <r>
          <rPr>
            <b/>
            <sz val="9"/>
            <color rgb="FF000000"/>
            <rFont val="Tahoma"/>
            <family val="2"/>
            <charset val="1"/>
          </rPr>
          <t xml:space="preserve">Riportare la descrizione dell'obiettivo
</t>
        </r>
      </text>
    </comment>
    <comment ref="A119" authorId="0" shapeId="0" xr:uid="{B1B4F862-49FF-4985-B5E6-D1C747E7B4E4}">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2383850D-F164-4FA4-94A4-A4D57FAB1A5D}">
      <text>
        <r>
          <rPr>
            <b/>
            <sz val="9"/>
            <color rgb="FF000000"/>
            <rFont val="Tahoma"/>
            <family val="2"/>
            <charset val="1"/>
          </rPr>
          <t xml:space="preserve">Inserire gli indicatori di miglioramento di quantità, costo, tempo e qualità
</t>
        </r>
      </text>
    </comment>
    <comment ref="A121" authorId="0" shapeId="0" xr:uid="{02796C58-43EC-44F8-A48A-3FDBA7A77514}">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15C5473A-E2E0-47FC-AABB-A4394177937A}">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3EE2F2D8-FDFF-4ABB-8D62-46C20817083B}">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17F5FB01-71F6-471F-B9E8-8E2BC9C9B40C}">
      <text>
        <r>
          <rPr>
            <b/>
            <sz val="9"/>
            <color rgb="FF000000"/>
            <rFont val="Tahoma"/>
            <family val="2"/>
            <charset val="1"/>
          </rPr>
          <t xml:space="preserve">Inserire quanto personale è coinvolto e descrivere il ruolo di ciascuno
</t>
        </r>
      </text>
    </comment>
    <comment ref="A125" authorId="0" shapeId="0" xr:uid="{D233FE01-57D2-4EF6-99E6-69AB47780415}">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C7151697-DD98-4B92-8429-60A7815C1CDF}">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DA55CCB6-55E9-4F36-8FB1-22ED3181C259}">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31" authorId="0" shapeId="0" xr:uid="{2C45815A-A0F3-474F-B680-CDBFC4D48811}">
      <text>
        <r>
          <rPr>
            <sz val="9"/>
            <color rgb="FF000000"/>
            <rFont val="Tahoma"/>
            <family val="2"/>
            <charset val="1"/>
          </rPr>
          <t xml:space="preserve">
cosa produco
</t>
        </r>
        <r>
          <rPr>
            <b/>
            <sz val="9"/>
            <color rgb="FF000000"/>
            <rFont val="Tahoma"/>
            <family val="2"/>
            <charset val="1"/>
          </rPr>
          <t>campo obbligatorio</t>
        </r>
      </text>
    </comment>
    <comment ref="A36" authorId="0" shapeId="0" xr:uid="{BA32E29F-CDF3-498A-B7D4-474613B1B681}">
      <text>
        <r>
          <rPr>
            <sz val="9"/>
            <color rgb="FF000000"/>
            <rFont val="Tahoma"/>
            <family val="2"/>
            <charset val="1"/>
          </rPr>
          <t>indici non strettamente necessari se non si richiama nella finalità il miglioramento temporale</t>
        </r>
      </text>
    </comment>
    <comment ref="A41" authorId="0" shapeId="0" xr:uid="{F70FDB03-C82F-4403-9FDB-7A12E2C0BA5B}">
      <text>
        <r>
          <rPr>
            <sz val="9"/>
            <color rgb="FF000000"/>
            <rFont val="Tahoma"/>
            <family val="2"/>
            <charset val="1"/>
          </rPr>
          <t xml:space="preserve">
costituiscono costo dell' obiettivo i costi diretti a produrlo non già conteggiati nell'attività istituzionale. I costi sono riferiti al titolo primo
</t>
        </r>
      </text>
    </comment>
    <comment ref="A45" authorId="0" shapeId="0" xr:uid="{B7CEFDA7-A9E6-4F85-8E66-53EAB2D0CB22}">
      <text>
        <r>
          <rPr>
            <sz val="9"/>
            <color rgb="FF000000"/>
            <rFont val="Tahoma"/>
            <family val="2"/>
            <charset val="1"/>
          </rPr>
          <t xml:space="preserve">è la misurazione qualitativa della nostro risultato 
</t>
        </r>
      </text>
    </comment>
    <comment ref="G90" authorId="0" shapeId="0" xr:uid="{3111EF7E-0335-4FC2-B534-D116B39A3732}">
      <text>
        <r>
          <rPr>
            <sz val="9"/>
            <color rgb="FF000000"/>
            <rFont val="Tahoma"/>
            <family val="2"/>
            <charset val="1"/>
          </rPr>
          <t xml:space="preserve">
è alternativo alle ore</t>
        </r>
      </text>
    </comment>
    <comment ref="A117" authorId="0" shapeId="0" xr:uid="{93CA42F4-1F38-41F5-9912-BBD8A48E6E60}">
      <text>
        <r>
          <rPr>
            <b/>
            <sz val="9"/>
            <color rgb="FF000000"/>
            <rFont val="Tahoma"/>
            <family val="2"/>
            <charset val="1"/>
          </rPr>
          <t xml:space="preserve">Attraverso la disposizione dell’art. 15, comma 5, gli enti possono “investire sull’organizzazione”.
Come in ogni investimento, deve esserci un “ritorno” delle risorse investite. Nel caso specifico, questo “ritorno dell’investimento” è un innalzamento – oggettivo e documentato – della qualità o quantità dei servizi prestati dall’ente, che deve tradursi in un beneficio per l’utenza esterna o interna.
Occorre, in altre parole, che l’investimento sull’organizzazione sia realizzato in funzione di (“per incentivare”) un miglioramento quali-quantitativo dei servizi, concreto, tangibile e verificabile (più soldi in cambio di maggiori servizi e utilità per l’utenza).
Prima di pensare a incrementi del fondo, è necessario pertanto identificare i servizi che l’ente pensa di poter migliorare, attraverso la leva incentivante delle “maggiori risorse decentrate”, nonché i percorsi e le misure organizzative attraverso le quali intervenire.
</t>
        </r>
        <r>
          <rPr>
            <sz val="9"/>
            <color rgb="FF000000"/>
            <rFont val="Tahoma"/>
            <family val="2"/>
            <charset val="1"/>
          </rPr>
          <t xml:space="preserve">
</t>
        </r>
      </text>
    </comment>
    <comment ref="H117" authorId="0" shapeId="0" xr:uid="{E6E063B7-2470-4BCE-99DB-78A7633885BF}">
      <text>
        <r>
          <rPr>
            <b/>
            <sz val="9"/>
            <color rgb="FF000000"/>
            <rFont val="Tahoma"/>
            <family val="2"/>
            <charset val="1"/>
          </rPr>
          <t xml:space="preserve">Riportare la descrizione dell'obiettivo
</t>
        </r>
      </text>
    </comment>
    <comment ref="A119" authorId="0" shapeId="0" xr:uid="{7FAA5172-9493-47FB-A798-E4B6E6AAF44E}">
      <text>
        <r>
          <rPr>
            <b/>
            <sz val="9"/>
            <color rgb="FF000000"/>
            <rFont val="Tahoma"/>
            <family val="2"/>
            <charset val="1"/>
          </rPr>
          <t xml:space="preserve">L’innalzamento quali-quantitativo dei servizi deve essere tangibile e concreto.
Non basta dire, ad esempio, che l’ente intende “migliorare un certo servizio” o “migliorare le relazioni con l’utenza” oppure che è “aumentata l’attività o la domanda  da parte dell’utenza”. Occorre anche dire, concretamente, quale fatto “verificabile e chiaramente percepibile dall’utenza di riferimento” è il segno tangibile del miglioramento quali-quantitativo del servizio.
Ad esempio:
minori tempi di attesa per una prestazione o per la conclusione di un procedimento;
arricchimento del servizio, con la previsione di ulteriori facilitazioni e utilità per l’utente (ad esempio: oltre al servizio tradizionale un nuovo servizio per rispondere alle esigenze di utenti portatori di bisogni particolari);
nuovi servizi, che prima non venivano prestati, per servire nuovi utenti o per dare risposta a nuovi bisogni di utenti già serviti;
aumento delle prestazioni erogate (ad esempio: più ore di vigilanza sul territorio, più ore di apertura al pubblico, più utenti serviti);
impatto su fenomeni dell’ambiente esterno che influenzano la qualità della vita (ad esempio: grazie all’intensificazione dei controlli, riduzione di comportamenti illegali; grazie al miglioramento del servizio, riduzione di fenomeni di marginalità sociale).
</t>
        </r>
        <r>
          <rPr>
            <sz val="9"/>
            <color rgb="FF000000"/>
            <rFont val="Tahoma"/>
            <family val="2"/>
            <charset val="1"/>
          </rPr>
          <t xml:space="preserve">
</t>
        </r>
      </text>
    </comment>
    <comment ref="H119" authorId="0" shapeId="0" xr:uid="{9AD45AC0-5170-4711-A1AD-0AF2DE918956}">
      <text>
        <r>
          <rPr>
            <b/>
            <sz val="9"/>
            <color rgb="FF000000"/>
            <rFont val="Tahoma"/>
            <family val="2"/>
            <charset val="1"/>
          </rPr>
          <t xml:space="preserve">Inserire gli indicatori di miglioramento di quantità, costo, tempo e qualità
</t>
        </r>
      </text>
    </comment>
    <comment ref="A121" authorId="0" shapeId="0" xr:uid="{63FA87E5-712B-4800-BD17-294095D307F3}">
      <text>
        <r>
          <rPr>
            <b/>
            <sz val="9"/>
            <color rgb="FF000000"/>
            <rFont val="Tahoma"/>
            <family val="2"/>
            <charset val="1"/>
          </rPr>
          <t xml:space="preserve">Per poter dire – a consuntivo – che c’è stato, oggettivamente, un innalzamento qualiquantitativo del servizio, è necessario poter disporre di adeguati sistemi di verifica e controllo.
Innanzitutto, occorre definire uno standard di miglioramento. Lo standard è il
termine di paragone che consente di apprezzare la bontà di un risultato. Ad esempio:
per definire lo standard di una riduzione del 10% dei tempi di attesa di una
prestazione, occorre aver valutato a monte i fabbisogni espressi dall’utenza e le
concrete possibilità di miglioramento del servizio.
Lo standard viene definito a partire da:
risultati di partenza, desumibili dal consuntivo dell’anno precedente;
risultati ottenuti da altri enti (“benchmarking”);
bisogni e domande a cui occorre dare risposta;
margini di miglioramento possibili, tenendo conto delle condizioni strutturali (“organizzative, tecniche e finanziarie”) in cui l’ente opera.
In secondo luogo, è necessario misurare, attraverso indicatori, il miglioramento realizzato. Le misure a consuntivo vanno quindi “confrontate” con lo standard, definito a monte.
Per misurare il miglioramento realizzato, l’ente può anche avvalersi di sistemi di rilevazione della qualità percepita dagli utenti (ad esempio: questionari di gradimento, interviste, sondaggi ecc.)
</t>
        </r>
        <r>
          <rPr>
            <sz val="9"/>
            <color rgb="FF000000"/>
            <rFont val="Tahoma"/>
            <family val="2"/>
            <charset val="1"/>
          </rPr>
          <t xml:space="preserve">
</t>
        </r>
      </text>
    </comment>
    <comment ref="H121" authorId="0" shapeId="0" xr:uid="{BFFA592F-F1B7-4E18-A735-ECEBA4187BDC}">
      <text>
        <r>
          <rPr>
            <b/>
            <sz val="9"/>
            <color rgb="FF000000"/>
            <rFont val="Tahoma"/>
            <family val="2"/>
            <charset val="1"/>
          </rPr>
          <t xml:space="preserve">Per misurare il miglioramento realizzato, l’ente può anche avvalersi di sistemi di rilevazione della qualità percepita dagli utenti 
</t>
        </r>
      </text>
    </comment>
    <comment ref="A123" authorId="0" shapeId="0" xr:uid="{F7A26212-A299-4073-B146-BCB8C0EA1BA2}">
      <text>
        <r>
          <rPr>
            <b/>
            <sz val="9"/>
            <color rgb="FF000000"/>
            <rFont val="Tahoma"/>
            <family val="2"/>
            <charset val="1"/>
          </rPr>
          <t xml:space="preserve">Non tutti i risultati dell’ente possono dare luogo all’incremento delle risorse decentrate di cui all’art. 15, comma 5.
Devono essere anzitutto risultati “sfidanti”, importanti, ad alta visibilità esterna o interna. L’ottenimento di tali risultati non deve essere scontato, ma deve presentare apprezzabili margini di incertezza. Se i risultati fossero scontati, verrebbe meno l’esigenza di incentivare, con ulteriori risorse, il loro conseguimento.
Secondo, il personale interno deve avere un ruolo importante nel loro conseguimento. Devono cioè essere “risultati ad alta intensità di lavoro”, che si possono ottenere grazie ad un maggiore impegno delle persone e a maggiore disponibilità a farsi carico di problemi (per esempio, attraverso turni di lavoro più disagiati). Viceversa, risultati ottenuti senza un apporto rilevante del personale interno già in servizio (per esempio: con il ricorso a società esterne, a consulenze, a nuove assunzioni ovvero con il prevalente concorso di nuova strumentazione tecnica) non rientrano certamente tra quelli incentivabili con ulteriori risorse.
</t>
        </r>
        <r>
          <rPr>
            <sz val="9"/>
            <color rgb="FF000000"/>
            <rFont val="Tahoma"/>
            <family val="2"/>
            <charset val="1"/>
          </rPr>
          <t xml:space="preserve">
</t>
        </r>
      </text>
    </comment>
    <comment ref="H123" authorId="0" shapeId="0" xr:uid="{83C11D97-F0DB-4ED8-B0EE-0F3FA694DD31}">
      <text>
        <r>
          <rPr>
            <b/>
            <sz val="9"/>
            <color rgb="FF000000"/>
            <rFont val="Tahoma"/>
            <family val="2"/>
            <charset val="1"/>
          </rPr>
          <t xml:space="preserve">Inserire quanto personale è coinvolto e descrivere il ruolo di ciascuno
</t>
        </r>
      </text>
    </comment>
    <comment ref="A125" authorId="0" shapeId="0" xr:uid="{7EB6840D-000F-4564-A11D-2B282390F5C5}">
      <text>
        <r>
          <rPr>
            <b/>
            <sz val="9"/>
            <color rgb="FF000000"/>
            <rFont val="Tahoma"/>
            <family val="2"/>
            <charset val="1"/>
          </rPr>
          <t xml:space="preserve">La quantificazione delle risorse va fatta con criteri trasparenti (cioè esplicitati nella
relazione tecnico-finanziaria) e ragionevoli (cioè basati su un percorso logico e sufficientemente argomentato).
E’ necessario, innanzitutto, che le somme messe a disposizione siano correlate al grado di rilevanza ed importanza dei risultati attesi, nonché all’impegno aggiuntivo richiesto alle persone, calcolando, se possibile, il valore di tali prestazioni aggiuntive (ad esempio, il costo di una nuova organizzazione per turni di lavoro).
E’ ipotizzabile anche che le misure dell’incremento siano variabili in funzione dell’entità dei risultati ottenuti: si potrebbero, ad esempio, graduare le risorse in relazione alla percentuale di conseguimento dell’obiettivo (risorse x per risultati effettivi pari allo standard, risorse x + 10% per risultati effettivi pari allo standard + 10%, risorse x + 20% per risultati effettivi pari allo standard + 20%; risorse zero per risultati inferiori ad una certa soglia predeterminata).
Infine, gli incrementi devono essere di entità “ragionevole”, non tali, cioé, da determinare aumenti percentuali eccessivi del fondo o vistose variazioni in aumento delle retribuzioni accessorie medie pro-capite.
Ricordiamo che il contratto decentrato non ha titolo per stabilire l’incremento delle risorse variabili, la cui disponibilità deve essere decisa in sede di bilancio di previsione, sulla base del progetto di miglioramento dei servizi. Nella relazione tecnico finanziaria, da allegare al contratto decentrato, deve essere, invece, chiaramente illustrato, nell’ambito della specificazione e giustificazione di tutte le risorse stabili e variabili, il percorso di definizione degli obiettivi di miglioramento dei servizi e i criteri seguiti per la quantificazione delle specifiche risorse variabili allocate in bilancio, dando atto del rispetto delle prescrizioni dell’art. 15, comma 5, del ccnl 1/4/1999.
</t>
        </r>
        <r>
          <rPr>
            <sz val="9"/>
            <color rgb="FF000000"/>
            <rFont val="Tahoma"/>
            <family val="2"/>
            <charset val="1"/>
          </rPr>
          <t xml:space="preserve">
</t>
        </r>
      </text>
    </comment>
    <comment ref="A127" authorId="0" shapeId="0" xr:uid="{92E98F46-E361-4634-99FB-F4F32B5917D2}">
      <text>
        <r>
          <rPr>
            <b/>
            <sz val="9"/>
            <color rgb="FF000000"/>
            <rFont val="Tahoma"/>
            <family val="2"/>
            <charset val="1"/>
          </rPr>
          <t xml:space="preserve">E’ evidente che se le risorse sono strettamente correlate a risultati ipotizzati per il futuro, non è possibile renderle disponibili prima di aver accertato l’effettivo conseguimento degli stessi. E’ necessario pertanto che le risorse ex art. 15, comma 5 siano sottoposte a condizione (in tal senso, occorre prevedere una specifica clausola nel contratto decentrato). La condizione consiste precisamente nel raggiungimento degli obiettivi prefissati, verificati e certificati dai servizi di controllo interno. La effettiva erogazione, pertanto, potrà avvenire solo a consuntivo e nel rispetto delle modalità e dei criteri definiti nel contratto decentrato.
</t>
        </r>
      </text>
    </comment>
    <comment ref="A129" authorId="0" shapeId="0" xr:uid="{F502F836-B7B3-4325-940F-557B7ADD9471}">
      <text>
        <r>
          <rPr>
            <b/>
            <sz val="9"/>
            <color rgb="FF000000"/>
            <rFont val="Tahoma"/>
            <family val="2"/>
            <charset val="1"/>
          </rPr>
          <t xml:space="preserve">La somma che l’ente intende destinare ai sensi dell’art. 15, comma 5, del ccnl 1.4.1999 alla incentivazione del personale deve essere prevista nel bilancio annuale di previsione e, quindi, approvata anche dall’organo competente; si tratta, infatti, di nuovi e maggiori oneri, che non potrebbero essere in alcun modo impegnati ed erogati, senza la legittimazione del bilancio
</t>
        </r>
      </text>
    </comment>
  </commentList>
</comments>
</file>

<file path=xl/sharedStrings.xml><?xml version="1.0" encoding="utf-8"?>
<sst xmlns="http://schemas.openxmlformats.org/spreadsheetml/2006/main" count="919" uniqueCount="208">
  <si>
    <t>Programma</t>
  </si>
  <si>
    <t>Descrizione</t>
  </si>
  <si>
    <t>Centro di Responsabilità:</t>
  </si>
  <si>
    <t>TEMPI :</t>
  </si>
  <si>
    <t>Altri Centri di Responsabilità coinvolti:</t>
  </si>
  <si>
    <t>Tutti</t>
  </si>
  <si>
    <t>X</t>
  </si>
  <si>
    <t>Titolo Obiettivo gestionale PEG/PERFORMANCE</t>
  </si>
  <si>
    <t>Descrizione obiettivo</t>
  </si>
  <si>
    <t>Descrizione delle fasi di attuazione:</t>
  </si>
  <si>
    <t>INDICATORI DI RISULTATO</t>
  </si>
  <si>
    <t>Indicatori di Efficacia Quantitativa</t>
  </si>
  <si>
    <t>Scostamento</t>
  </si>
  <si>
    <t>x</t>
  </si>
  <si>
    <t>Indicatori Temporali</t>
  </si>
  <si>
    <t>Indicatori di Efficienza</t>
  </si>
  <si>
    <t>Scost.</t>
  </si>
  <si>
    <t>Indici di Efficacia Qualitativa</t>
  </si>
  <si>
    <t>CRONOPROGRAMMA</t>
  </si>
  <si>
    <t>FASI E TEMPI</t>
  </si>
  <si>
    <t>Gennaio</t>
  </si>
  <si>
    <t>Febbraio</t>
  </si>
  <si>
    <t>Marzo</t>
  </si>
  <si>
    <t>Aprile</t>
  </si>
  <si>
    <t>Maggio</t>
  </si>
  <si>
    <t>Giugno</t>
  </si>
  <si>
    <t>Luglio</t>
  </si>
  <si>
    <t>Agosto</t>
  </si>
  <si>
    <t>Settembre</t>
  </si>
  <si>
    <t>Ottobre</t>
  </si>
  <si>
    <t>Novembre</t>
  </si>
  <si>
    <t>Dicembre</t>
  </si>
  <si>
    <t>MEDIA VALORE RAGGIUNTO %</t>
  </si>
  <si>
    <t>MEDIA RISPETTO DEI TEMPI %</t>
  </si>
  <si>
    <t>Analisi degli scostamenti</t>
  </si>
  <si>
    <t xml:space="preserve">Cause </t>
  </si>
  <si>
    <t>Cause</t>
  </si>
  <si>
    <t>Effetti</t>
  </si>
  <si>
    <t>Provvedimenti correttivi</t>
  </si>
  <si>
    <t xml:space="preserve">Intrapresi </t>
  </si>
  <si>
    <t>Intrapresi</t>
  </si>
  <si>
    <t>Da attivare</t>
  </si>
  <si>
    <t>PERSONALE COINVOLTO NELL'OBIETTIVO</t>
  </si>
  <si>
    <t>Cat.</t>
  </si>
  <si>
    <t>Cognome e Nome</t>
  </si>
  <si>
    <t>% tempo dedicato</t>
  </si>
  <si>
    <t>RISORSE AGGIUNTIVE UTILIZZATE</t>
  </si>
  <si>
    <t>Tipologia</t>
  </si>
  <si>
    <t>Costo</t>
  </si>
  <si>
    <t>COSTO COMPLESSIVO DELL'OBIETTIVO</t>
  </si>
  <si>
    <t>RISORSE AGGIUNTIVE ai sensi del comma 5 art. 15 CCNL 1.4.1999</t>
  </si>
  <si>
    <t>7 CRITERI ARAN</t>
  </si>
  <si>
    <t>Prima condizione: più risorse per il fondo in cambio di maggiori servizi</t>
  </si>
  <si>
    <t>Descrizione nuovo servizio oppure
Descrizione del miglioramento quali-quantitativo dei servizi, concreto, tangibile e verificabile:</t>
  </si>
  <si>
    <t>Seconda condizione: non generici miglioramenti dei servizi ma concreti risultati</t>
  </si>
  <si>
    <t>Descrizione del fatto “verificabile e chiaramente percepibile dall’utenza di riferimento:</t>
  </si>
  <si>
    <t>Terza condizione: risultati verificabili attraverso standard, indicatori e/o attraverso i giudizi espressi dall’utenza.</t>
  </si>
  <si>
    <t>Descrizione standard di miglioramento:</t>
  </si>
  <si>
    <t xml:space="preserve">Quarta condizione: risultati difficili che possono essere conseguiti attraverso
un ruolo attivo e determinante del personale interno.
</t>
  </si>
  <si>
    <t>Descrizione del ruolo importante del personale nel loro conseguimento</t>
  </si>
  <si>
    <t>Quinta condizione: risorse quantificate secondo criteri trasparenti e ragionevoli, analiticamente illustrati nella relazione da allegare al contratto decentrato.</t>
  </si>
  <si>
    <t>Modalità di quantificazione delle risorse</t>
  </si>
  <si>
    <t xml:space="preserve">Sesta condizione: risorse rese disponibili solo a consuntivo, dopo aver
accertato i risultati.
</t>
  </si>
  <si>
    <t>Descrizione del processo di valutazione e delle tempistiche</t>
  </si>
  <si>
    <t>La Giunta con Delibera n. xx del xx/xx/20xx ha approvato il Piano della Performance. Con Delibera n. xx del xx/xx/20xx sono stati previsti xx € per finanziare il raggiungimento del presente obiettivo. L'obiettivo sarà valutato a consuntivo dal NIV/OIV e le relative risorse saranno rese disponibili e liquidate solo dopo tale valutazione. Nella delibera è stato deciso dalla Giunta che se l'obiettivo è raggiunto al 90% vengono rese disponibili tutte le risorse, con un raggiungimento tra 89,99 e 70% vengono rese disponibili risorse in maniera direttamente proporzionale. Sotto un raggiungimento del 70% non verrà distribuita alcuna risorsa e le risorse confluiscono nel bilancio dell'Ente</t>
  </si>
  <si>
    <t>Settima condizione: risorse previste nel bilancio annuale e nel PEG.</t>
  </si>
  <si>
    <t>Verifica delle disponibilità finanziarie dell’Amministrazione ai fini della copertura delle risorse di cui all'art.15 comma 5</t>
  </si>
  <si>
    <t xml:space="preserve">La costituzione del fondo per le risorse decentrate risulta compatibile con i vincoli in tema di contenimento della spesa del personale ?
SI       NO  </t>
  </si>
  <si>
    <t xml:space="preserve">L'Ente ha rispettato il Patto di Stabilità dell'anno precedente e risulta attualmente in linea con il rispetto delle regole del Patto dell'anno in corso?
SI       NO  </t>
  </si>
  <si>
    <t xml:space="preserve">L’Ente versa in condizioni deficitarie?
SI       NO  </t>
  </si>
  <si>
    <t>DES</t>
  </si>
  <si>
    <t>TYP</t>
  </si>
  <si>
    <t>ATT</t>
  </si>
  <si>
    <t>VA</t>
  </si>
  <si>
    <t>ADD</t>
  </si>
  <si>
    <t xml:space="preserve"> </t>
  </si>
  <si>
    <t>Obiettivo gestionale n° 6</t>
  </si>
  <si>
    <t>Missione 1 : Servizi istituzionali, generali e di gestione</t>
  </si>
  <si>
    <t>Programma 2 : Segreteria Generale</t>
  </si>
  <si>
    <t>Resp. Prevenzione corruzione</t>
  </si>
  <si>
    <t>Pubblicazione sul sito istituzionale dell'Ente dell'Attestazione del livello di Trasparenza rilasciata dall'OV</t>
  </si>
  <si>
    <t>n. Aree Generali di rischio sulle quali è stata realizzata la mappatura dei processi</t>
  </si>
  <si>
    <t>n. dipendenti coinvolti in attività formative in materia di prevenzione della corruzione</t>
  </si>
  <si>
    <t>Approvazione in Giunta del PTPCT relativo all'anno corrente</t>
  </si>
  <si>
    <t>Redazione relazione sulla stato di attuazione delle misure previste dal PTPCT da parte del RPC</t>
  </si>
  <si>
    <t>Predisposizione aggiornamento annuale del PTPCT da parte del RPC</t>
  </si>
  <si>
    <t>-</t>
  </si>
  <si>
    <r>
      <rPr>
        <sz val="8"/>
        <rFont val="Tahoma"/>
        <family val="2"/>
        <charset val="1"/>
      </rPr>
      <t>n.</t>
    </r>
    <r>
      <rPr>
        <sz val="8"/>
        <color rgb="FFFF0000"/>
        <rFont val="Tahoma"/>
        <family val="2"/>
        <charset val="1"/>
      </rPr>
      <t xml:space="preserve"> </t>
    </r>
    <r>
      <rPr>
        <sz val="8"/>
        <rFont val="Tahoma"/>
        <family val="2"/>
        <charset val="1"/>
      </rPr>
      <t>violazioni del Codice di Comportamento</t>
    </r>
  </si>
  <si>
    <t>n. segnalazioni di illeciti ai sensi del PTPCT (whistleblowing)</t>
  </si>
  <si>
    <t>Valutazione media da report Controlli Interni</t>
  </si>
  <si>
    <t>COSTO DELLE RISORSE INTERNE</t>
  </si>
  <si>
    <t>OBJ Strategico DUP</t>
  </si>
  <si>
    <t>Missione</t>
  </si>
  <si>
    <t>OBJ Operativo DUP</t>
  </si>
  <si>
    <t>Titolo Obiettivo:</t>
  </si>
  <si>
    <t>Descrizione Obiettivo:</t>
  </si>
  <si>
    <t>Tempi di realizzazione</t>
  </si>
  <si>
    <t>Descrizione delle fasi di attuazione nell'anno:</t>
  </si>
  <si>
    <t>RAGGIUNTO</t>
  </si>
  <si>
    <t>TUTTI</t>
  </si>
  <si>
    <t>% Partecipazione</t>
  </si>
  <si>
    <t>TUTTE LE PO e segretario c.le</t>
  </si>
  <si>
    <t>ATTESO</t>
  </si>
  <si>
    <t>Individuazione sezioni PTPCT oggetto di revisione/aggiornamento</t>
  </si>
  <si>
    <t>Nuova mappatura per processi/attività/fasi PTPCT</t>
  </si>
  <si>
    <t>Indivduazione misure generali e specifiche per la gestione del rischio</t>
  </si>
  <si>
    <t xml:space="preserve">Montoraggio delle azioni di contenimento del rischio  </t>
  </si>
  <si>
    <t>Indirizzo Strategico DUP n. 6</t>
  </si>
  <si>
    <t>Obj Operativo DUP n. 6</t>
  </si>
  <si>
    <t>Missione XXX</t>
  </si>
  <si>
    <t>Programma XXXX</t>
  </si>
  <si>
    <t xml:space="preserve">Data___________________                                 Firme 
                                                                                       IL SEGRETARIO COMUNALE
                                                                                   ________________________________
                                                                                      IL RESPONSABILE DI SERVIZIO
                                                                                   ________________________________
</t>
  </si>
  <si>
    <t xml:space="preserve">SEZIONE 2 - Valutazione finale di conseguimento dei risultati
Verifica indicatori di risultato:
 1) …………………………………………………………………………………………….⁭
 2) …………………………………………………………………………………………….⁭
Misura percentuale di raggiungimento dei risultati valutabile da 0 % a 100 %          ⁭ 
</t>
  </si>
  <si>
    <t xml:space="preserve">SEZIONE 3 - Osservazioni del valutante (Organo Comunale di Valutazione)
………………………………………………………………………………………………………..
………………………………………………………………………………………………………..
………………………………………………………………………………………………………..
………………………………………………………………………………………………………..
Firma    _______________________________
                                                                                                 Data ______________________
</t>
  </si>
  <si>
    <t xml:space="preserve">SEZIONE 4 - Osservazioni del valutato ed eventuali giustificazioni
…………………………………………………………………………………………………………
…………………………………………………………………………………………………………
…………………………………………………………………………………………………………
…………………………………………………………………………………………………………
Firma del valutato________________________________Data____________________________
</t>
  </si>
  <si>
    <t>Obiettivo gestionale n° 5</t>
  </si>
  <si>
    <t>Obj Operativo DUP n. 5</t>
  </si>
  <si>
    <t>Indirizzo Strategico DUP n. 5</t>
  </si>
  <si>
    <t>Obiettivo gestionale n°1</t>
  </si>
  <si>
    <t>Indirizzo Strategico DUP n. 1</t>
  </si>
  <si>
    <t>Obj Operativo DUP n. 1</t>
  </si>
  <si>
    <t>SETTORE/CDR</t>
  </si>
  <si>
    <t>ALTRI CDR COINVOLTI</t>
  </si>
  <si>
    <t>OBIETTIVO SPECIFICO TRASVERSALE</t>
  </si>
  <si>
    <t>DIRIGENTE</t>
  </si>
  <si>
    <t>01</t>
  </si>
  <si>
    <t>03</t>
  </si>
  <si>
    <t>RISPETTO O RIDUZIONE DEI TEMPI MEDI DI PAGAMENTO</t>
  </si>
  <si>
    <t>L’art. 4-bis del D.L. n. 13/2023, convertito con modificazioni nella legge n. 41/2023 stabilisce che le amministrazioni, nell'ambito dei sistemi di valutazione della performance previsti dai rispettivi ordinamenti, provvedono ad assegnare, ai dirigenti responsabili dei pagamenti delle fatture commerciali nonche' ai dirigenti apicali delle rispettive strutture specifici obiettivi annuali relativi al rispetto dei tempi di pagamento previsti dalle vigenti disposizioni e valutati, ai fini del riconoscimento
della retribuzione di risultato, in misura non inferiore al 30 per cento.
Le gestione delle procedure di liquidazione delle fatture sarà rivisto con l'obiettivo di ridurre, o migliorare, l’attuale tempistica seguendo queste tempistiche:
•	verifica della fattura per accettazione o rifiuto entro 10 giorni dalla ricezione della stessa, 
•	elaborazione degli atti di liquidazione entro 7 giorni dall’accettazione della fattura, 
•	elaborazione del mandato entro 3/5 giorni dall’atto di liquidazione</t>
  </si>
  <si>
    <t>Analisi scostamenti dai tempi di pagamento</t>
  </si>
  <si>
    <t>Coordinamento tra aree/settori per migliorare la gestione delle tempistiche</t>
  </si>
  <si>
    <t>Controllo e pubblicazione trimestrale dell'andamento dei pagamenti</t>
  </si>
  <si>
    <t>Eventuale revisione del processo</t>
  </si>
  <si>
    <t>Indici di Efficacia</t>
  </si>
  <si>
    <t>Indici di Efficacia Temporale</t>
  </si>
  <si>
    <t>% rispetto dei tempi di accettazione della fattura</t>
  </si>
  <si>
    <t xml:space="preserve"> % rispetto dei termini per l'emissione degli atti di liquidazione</t>
  </si>
  <si>
    <t>% rispetto dei termini per l'emissione dei mandati</t>
  </si>
  <si>
    <t>Indici di Efficienza</t>
  </si>
  <si>
    <t>Indici di Qualità</t>
  </si>
  <si>
    <t>PIANO DI FORMAZIONE</t>
  </si>
  <si>
    <t>La formazione e lo sviluppo delle conoscenze, delle competenze e delle capacità del personale della pubblica amministrazione costituiscono strumento fondamentale nella gestione delle risorse umane e si collocano al centro del processo di rinnovamento della pubblica amministrazione. L’Art. 55 “Destinatari e processi della formazione” del CCNL Funzioni locali 2019-2021, sottoscritto il 16.11.2022, stabilisce che “Le attività formative sono programmate nei piani della formazione del personale. I suddetti piani individuano le risorse finanziarie da destinare alla formazione, ivi comprese quelle attivabili attraverso canali di finanziamento esterni, comunitari, nazionali o regionali”. 
Questo riprende quanto introdotto dall’art. 6 del decreto-legge 9 giugno 2021, n. 80 convertito, con modificazioni dalla legge 6 agosto 2021, n. 113, che definisce che le amministrazioni pubbliche hanno oggi la possibilità di riqualificare e rafforzare i processi di programmazione dell’attività formativa nel PIAO Piano Integrato di Attività e Organizzazione. 
Questo percorso viene ulteriormente rafforzato dalla Direttiva del 24 marzo 2023 del Ministro per la pubblica amministrazione avente per oggetto "Pianificazione della formazione e sviluppo delle competenze funzionali alla transizione digitale, ecologica e amministrativa promosse dal Piano Nazionale di Ripresa e Resilienza", nella quale mira a fornire indicazioni metodologiche e operative alle amministrazioni per la pianificazione, la gestione e la valutazione delle attività formative al fine di promuovere lo sviluppo delle conoscenze e delle competenze del proprio personale. 
In questo contesto l’Ente si pone l’obiettivo di approvare e applicare il Piano della Formazione per favorire la crescita dei suoi dipendenti in linea con il processo di rinnovamento della pubblica amministrazione.Tale obiettivo si pone anche quale attuazione della direttiva del ministro della Pubblica Amminsitrazione del 28/11/2023 e della successiva informativa.</t>
  </si>
  <si>
    <t>Individuazione delle priorità strategiche della formazione del personale in tema di formazione obbligatoria (Legalità, Privacy, Sicurezza sul Lavoro, Competenze digitali)</t>
  </si>
  <si>
    <t>Predisposizione del Piano Triennale della formazione</t>
  </si>
  <si>
    <t xml:space="preserve">Definizione del fabbisogno delle competenze tecniche </t>
  </si>
  <si>
    <t>Attuazione del Piano formativo</t>
  </si>
  <si>
    <t xml:space="preserve">Rilevazione del fabbisogno delle competenze trasversali </t>
  </si>
  <si>
    <t>Specifica formazione del personale neoassunto per trasferire conoscenze legate all’operatività del ruolo e per favorirne la crescita culturale</t>
  </si>
  <si>
    <t>% dipendenti convolti nel piano di formazione (dipendenti formati/dipendenti dell'Ente)</t>
  </si>
  <si>
    <t>Rispetto delle fasie dei tempi</t>
  </si>
  <si>
    <t>% di attuazione del Piano Formativo</t>
  </si>
  <si>
    <t>Obiettivo gestionale n° 8</t>
  </si>
  <si>
    <t xml:space="preserve">Tempo medio pagamenti per Area </t>
  </si>
  <si>
    <t>Roberta Pocchiola Viter</t>
  </si>
  <si>
    <t>Segretario Comunale Concetta Chisari</t>
  </si>
  <si>
    <t xml:space="preserve">tutti i dipendenti </t>
  </si>
  <si>
    <t>Mercato e manifestazioni</t>
  </si>
  <si>
    <t>Annamaria</t>
  </si>
  <si>
    <t xml:space="preserve">Resp. Servizio Finanziario Elisa Scomazzon </t>
  </si>
  <si>
    <t>Gestione manifestazioni</t>
  </si>
  <si>
    <t>Definizione e preparazione mercato estivo</t>
  </si>
  <si>
    <t>N. manifestazioni</t>
  </si>
  <si>
    <t>L'amministrazione comunale intende gestire al meglio la gestione delle manifestazioni 2025 e la preparazione delle stesse oltre alla gestione e organizzazione del mercato estivo</t>
  </si>
  <si>
    <t>ATTESO 2026</t>
  </si>
  <si>
    <t>RAGGIUNTO 2026</t>
  </si>
  <si>
    <t>INDICATORI DI RISULTATO ( personalizzare con gli indicatori delle misure previste dal proprio PTPCT 2026-2028)</t>
  </si>
  <si>
    <t>Ufficio tecnico</t>
  </si>
  <si>
    <t xml:space="preserve">MANTENIMENTO CONDIZIONI DI SICUREZZA PER VIABILITÀ INVERNALE DELLE STRADE DI COMPETENZA COMUNALE: PIANO NEVE </t>
  </si>
  <si>
    <t xml:space="preserve">Il presente servizio intende ridurre le superfici ghiacciate e liberarle dalla neve nel più breve tempo possibile per limitare i disagi al minimo, dando priorità agli interventi sulle strade veicolari per passare poi alle aree utilizzate soprattutto dai pedoni.                                                                     L' amministrazione comunale a decorrere dalla stagione invernale ha inteso nuovamente gestire in economia una parte del servio di  il servizio di sgombero neve  di un area comunale,e lo spszzamento di marciapiedi e di aree di ingresso ad edifici scolastici, e comunli affidandolo a due dipendenti comunali . Nel caso specifico, con questa scelta si intende raggiungere un innalzamento della qualità dei servizi prestati dall’ente e razionalizzare i costi sostenuti rispetto alla passata gestione, prevedendo un notevole risparmio rispetto agli anni passati.     
</t>
  </si>
  <si>
    <t>Organizzazione e gestione del servizio</t>
  </si>
  <si>
    <t>ATTESO 2024</t>
  </si>
  <si>
    <t>RAGGIUNTO 2024</t>
  </si>
  <si>
    <t>N. interventi sgombero neve stimati</t>
  </si>
  <si>
    <t>N. interventi sgombero neve stimati entro le ore 7 del mattino</t>
  </si>
  <si>
    <t>Mandosso</t>
  </si>
  <si>
    <t>Op. esperto</t>
  </si>
  <si>
    <t>Obiettivo gestionale n° 4</t>
  </si>
  <si>
    <t>Indirizzo Strategico DUP n. 4</t>
  </si>
  <si>
    <t>Obj Operativo DUP n. 4</t>
  </si>
  <si>
    <t>Sistemazione cimitero</t>
  </si>
  <si>
    <t>L'amministrazione comunale intende in seguito ad un intervento di manutenzione straordinario sulle impermeabilizzazioni che prevede con la sostituzione delle gronde, far effettuare una serie di controlli e sistemazioni dei camminamenti e una serie di estumulazioni legate alla scadenza delle concessioni</t>
  </si>
  <si>
    <t>Ripristino dei camminamenti in seguito ad interventi straordinari</t>
  </si>
  <si>
    <t>Entro il 31/10/2026</t>
  </si>
  <si>
    <t>N. estumulazioni da effettuare</t>
  </si>
  <si>
    <t>Estumulazioni (in seguito al contatto con i parenti)</t>
  </si>
  <si>
    <t>Area</t>
  </si>
  <si>
    <t>Elisa Ru</t>
  </si>
  <si>
    <t>Istruttore</t>
  </si>
  <si>
    <t>Annamaria Turinetti</t>
  </si>
  <si>
    <t>Rendicontazioni impianti fotovoltaici e partecipazione a bandi pubblici</t>
  </si>
  <si>
    <t>Richiardi Silvia</t>
  </si>
  <si>
    <t>Elisa Scomazzon</t>
  </si>
  <si>
    <t>Passaggio a CIE</t>
  </si>
  <si>
    <t>N. carte identità cartacee da sostituire</t>
  </si>
  <si>
    <t>Indirizzo Strategico DUP n. 8</t>
  </si>
  <si>
    <t>Obj Operativo DUP n. 8</t>
  </si>
  <si>
    <t>Nel corso dell'anno 2026 dovrà essere accolta la cittadinanza per il passaggio dalla carta di identità cartacea a quella elettronica  (entro 31/08/2026). Sono attese pertanto un maggior numero di cittadini</t>
  </si>
  <si>
    <t>Accoglienza cittadini per passaggio a CIE</t>
  </si>
  <si>
    <t>Entro il 31/12/2026</t>
  </si>
  <si>
    <t>da Giugno a Settembre 2026</t>
  </si>
  <si>
    <t>Nel corso dell'anno occorrerà svolgere le rendicontazioni degli  impianti fotovoltaici ed eseguire la corretta gestione . Inoltre è strategico per un piccolo ente monitorare l'emissione di bandi, partecipare e in caso di ottenimento del contributo effettuare la rendicontazione degli stessi</t>
  </si>
  <si>
    <t xml:space="preserve">Rendicontazioni impianti fotovoltaici </t>
  </si>
  <si>
    <t>Monitoraggio bandi, partecipazione e rendicontazione</t>
  </si>
  <si>
    <t>N. Monitoraggio bandi, partecipazione e rendicontazione</t>
  </si>
  <si>
    <t>Almeno 3</t>
  </si>
  <si>
    <t xml:space="preserve">Prevenzione della corruzione e della trasparenza –  Revisione del PTPCT alla luce del PNA 2025 e delle norme sul PNRR e inserimento all'interno del PIAO
Aggiornamento e integrazione al PTPCT del Codice di comportamento dell’Ente </t>
  </si>
  <si>
    <t>In coerenza con i contenuti del PNA 2025 l'Ente deve procedere alla revisione delle strategie di prevenzione contenute nel PTPCT dell'Ente, in termini di misure specifiche di prevenzione del rischio e di misure generali di contrasto alla corruzione. 
In particolare si procederà ad una verifica e evetuale revisione della  mappatura dei processi/attività, dell' applicazione del nuovo modello di valutazione del rischio e delle regole e modelli specifici per lo svolgimento del monitoraggio sull'attuazione delle misure di contrasto alla corruzione individuate con particolare riguardo alle procedure per i bandi e finanziamenti del  PNRR.
Successivamente, in applicazione Lo schema di dpR, adottato in attuazione di quanto previsto dal decreto legge cosiddetto ‘Pnrr 2’ (dl n. 36/2022),in materia di Codice di Comportamento, procederemo alla revisione del Codice di Comportamento attualmente in vigore,  allo scopo di  orientare i dipendenti e rendere efficaci le azioni volte alla tutela dell’interesse pubblico, in coerenza con quanto indicato nel Piano Triennale per la Prevenzione della Corruzione e della Trasparenza. 
Per definire contenuti in linea con la specificità dell'Ente, saranno coinvolti tutti i dipendenti sia in momenti di confronto  che nella partecipazione a specifici corsi di formazione, anche in modalità FAD, per diffondere  i contenuti e le indicazioni operative specifici dell'organizzazione.</t>
  </si>
  <si>
    <t>Formazione specifica ai  Responsabili di Servizio sin tema di preenzione della 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</si>
</sst>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 &quot;#,##0.00"/>
    <numFmt numFmtId="165" formatCode="&quot;€ &quot;#,##0;[Red]&quot;-€ &quot;#,##0"/>
    <numFmt numFmtId="166" formatCode="&quot;€&quot;\ #,##0.00"/>
    <numFmt numFmtId="167" formatCode="_-[$€-2]\ * #,##0.00_-;\-[$€-2]\ * #,##0.00_-;_-[$€-2]\ * &quot;-&quot;??_-"/>
    <numFmt numFmtId="168" formatCode="_-* #,##0.00_-;\-* #,##0.00_-;_-* \-??_-;_-@_-"/>
  </numFmts>
  <fonts count="40">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charset val="1"/>
    </font>
    <font>
      <sz val="10"/>
      <name val="Arial"/>
      <family val="2"/>
      <charset val="1"/>
    </font>
    <font>
      <sz val="10"/>
      <name val="Tahoma"/>
      <family val="2"/>
      <charset val="1"/>
    </font>
    <font>
      <b/>
      <sz val="10"/>
      <name val="Tahoma"/>
      <family val="2"/>
      <charset val="1"/>
    </font>
    <font>
      <b/>
      <sz val="10"/>
      <color rgb="FFFF0000"/>
      <name val="Tahoma"/>
      <family val="2"/>
      <charset val="1"/>
    </font>
    <font>
      <sz val="8"/>
      <name val="Tahoma"/>
      <family val="2"/>
      <charset val="1"/>
    </font>
    <font>
      <sz val="9"/>
      <name val="Tahoma"/>
      <family val="2"/>
      <charset val="1"/>
    </font>
    <font>
      <b/>
      <sz val="9"/>
      <name val="Tahoma"/>
      <family val="2"/>
      <charset val="1"/>
    </font>
    <font>
      <sz val="8"/>
      <color rgb="FFFF0000"/>
      <name val="Tahoma"/>
      <family val="2"/>
      <charset val="1"/>
    </font>
    <font>
      <sz val="10"/>
      <color rgb="FFFF0000"/>
      <name val="Tahoma"/>
      <family val="2"/>
      <charset val="1"/>
    </font>
    <font>
      <sz val="14"/>
      <name val="Tahoma"/>
      <family val="2"/>
      <charset val="1"/>
    </font>
    <font>
      <b/>
      <sz val="10"/>
      <color rgb="FFFFFFFF"/>
      <name val="Tahoma"/>
      <family val="2"/>
      <charset val="1"/>
    </font>
    <font>
      <sz val="9"/>
      <color rgb="FF000000"/>
      <name val="Tahoma"/>
      <family val="2"/>
      <charset val="1"/>
    </font>
    <font>
      <b/>
      <sz val="9"/>
      <color rgb="FF000000"/>
      <name val="Tahoma"/>
      <family val="2"/>
      <charset val="1"/>
    </font>
    <font>
      <sz val="10"/>
      <name val="Arial"/>
      <family val="2"/>
    </font>
    <font>
      <sz val="9"/>
      <color indexed="81"/>
      <name val="Tahoma"/>
      <family val="2"/>
    </font>
    <font>
      <b/>
      <sz val="9"/>
      <name val="Tahoma"/>
      <family val="2"/>
    </font>
    <font>
      <sz val="9"/>
      <name val="Tahoma"/>
      <family val="2"/>
    </font>
    <font>
      <sz val="10"/>
      <name val="Tahoma"/>
      <family val="2"/>
    </font>
    <font>
      <sz val="14"/>
      <name val="Tahoma"/>
      <family val="2"/>
    </font>
    <font>
      <b/>
      <sz val="9"/>
      <color indexed="81"/>
      <name val="Tahoma"/>
      <family val="2"/>
    </font>
    <font>
      <sz val="11"/>
      <color rgb="FF000000"/>
      <name val="Calibri"/>
      <family val="2"/>
      <charset val="1"/>
    </font>
    <font>
      <b/>
      <sz val="10"/>
      <name val="Tahoma"/>
      <family val="2"/>
    </font>
    <font>
      <sz val="8"/>
      <name val="Tahoma"/>
      <family val="2"/>
    </font>
    <font>
      <b/>
      <sz val="10"/>
      <name val="Arial"/>
      <family val="2"/>
    </font>
    <font>
      <sz val="10"/>
      <name val="Tahoma"/>
      <family val="2"/>
    </font>
    <font>
      <b/>
      <sz val="8"/>
      <color rgb="FFFF0000"/>
      <name val="Tahoma"/>
      <family val="2"/>
    </font>
    <font>
      <sz val="10"/>
      <name val="Arial"/>
      <family val="2"/>
    </font>
    <font>
      <sz val="14"/>
      <color rgb="FF000000"/>
      <name val="Arial1"/>
    </font>
    <font>
      <sz val="10"/>
      <color rgb="FFFF0000"/>
      <name val="Tahoma"/>
      <family val="2"/>
    </font>
    <font>
      <sz val="8"/>
      <color rgb="FFFF0000"/>
      <name val="Tahoma"/>
      <family val="2"/>
    </font>
    <font>
      <sz val="10"/>
      <color theme="1"/>
      <name val="Arial"/>
      <family val="2"/>
    </font>
    <font>
      <b/>
      <sz val="10"/>
      <color theme="1"/>
      <name val="Arial"/>
      <family val="2"/>
    </font>
    <font>
      <sz val="10"/>
      <name val="Tahoma"/>
    </font>
    <font>
      <sz val="10"/>
      <color theme="3" tint="0.39997558519241921"/>
      <name val="Tahoma"/>
      <family val="2"/>
    </font>
  </fonts>
  <fills count="28">
    <fill>
      <patternFill patternType="none"/>
    </fill>
    <fill>
      <patternFill patternType="gray125"/>
    </fill>
    <fill>
      <patternFill patternType="solid">
        <fgColor rgb="FFFFFF99"/>
        <bgColor rgb="FFFDEADA"/>
      </patternFill>
    </fill>
    <fill>
      <patternFill patternType="solid">
        <fgColor rgb="FFCCFFCC"/>
        <bgColor rgb="FFCCFFFF"/>
      </patternFill>
    </fill>
    <fill>
      <patternFill patternType="solid">
        <fgColor rgb="FFFFFFFF"/>
        <bgColor rgb="FFF2F2F2"/>
      </patternFill>
    </fill>
    <fill>
      <patternFill patternType="solid">
        <fgColor rgb="FFC0C0C0"/>
        <bgColor rgb="FFE6B9B8"/>
      </patternFill>
    </fill>
    <fill>
      <patternFill patternType="solid">
        <fgColor rgb="FFFFFF00"/>
        <bgColor rgb="FFFFFF00"/>
      </patternFill>
    </fill>
    <fill>
      <patternFill patternType="solid">
        <fgColor rgb="FFFDEADA"/>
        <bgColor rgb="FFF2F2F2"/>
      </patternFill>
    </fill>
    <fill>
      <patternFill patternType="solid">
        <fgColor rgb="FFE6B9B8"/>
        <bgColor rgb="FFC0C0C0"/>
      </patternFill>
    </fill>
    <fill>
      <patternFill patternType="solid">
        <fgColor rgb="FFF2F2F2"/>
        <bgColor rgb="FFFDEADA"/>
      </patternFill>
    </fill>
    <fill>
      <patternFill patternType="solid">
        <fgColor rgb="FFCCFFFF"/>
        <bgColor rgb="FFCCFFCC"/>
      </patternFill>
    </fill>
    <fill>
      <patternFill patternType="solid">
        <fgColor rgb="FFFFCC99"/>
        <bgColor rgb="FFE6B9B8"/>
      </patternFill>
    </fill>
    <fill>
      <patternFill patternType="solid">
        <fgColor rgb="FFFF8080"/>
        <bgColor rgb="FFF79646"/>
      </patternFill>
    </fill>
    <fill>
      <patternFill patternType="solid">
        <fgColor theme="0"/>
        <bgColor indexed="64"/>
      </patternFill>
    </fill>
    <fill>
      <patternFill patternType="solid">
        <fgColor indexed="43"/>
        <bgColor indexed="64"/>
      </patternFill>
    </fill>
    <fill>
      <patternFill patternType="solid">
        <fgColor indexed="22"/>
        <bgColor indexed="64"/>
      </patternFill>
    </fill>
    <fill>
      <patternFill patternType="solid">
        <fgColor theme="0" tint="-4.9989318521683403E-2"/>
        <bgColor indexed="64"/>
      </patternFill>
    </fill>
    <fill>
      <patternFill patternType="solid">
        <fgColor indexed="42"/>
        <bgColor indexed="64"/>
      </patternFill>
    </fill>
    <fill>
      <patternFill patternType="solid">
        <fgColor indexed="41"/>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FF"/>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8" tint="0.79998168889431442"/>
        <bgColor indexed="64"/>
      </patternFill>
    </fill>
    <fill>
      <patternFill patternType="solid">
        <fgColor theme="3" tint="0.39997558519241921"/>
        <bgColor indexed="64"/>
      </patternFill>
    </fill>
  </fills>
  <borders count="76">
    <border>
      <left/>
      <right/>
      <top/>
      <bottom/>
      <diagonal/>
    </border>
    <border>
      <left/>
      <right/>
      <top style="medium">
        <color auto="1"/>
      </top>
      <bottom style="thin">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top/>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hair">
        <color auto="1"/>
      </left>
      <right style="hair">
        <color auto="1"/>
      </right>
      <top style="thin">
        <color auto="1"/>
      </top>
      <bottom style="hair">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right style="thin">
        <color rgb="FF969696"/>
      </right>
      <top style="thin">
        <color rgb="FF969696"/>
      </top>
      <bottom style="thin">
        <color rgb="FF969696"/>
      </bottom>
      <diagonal/>
    </border>
    <border>
      <left/>
      <right/>
      <top style="thin">
        <color rgb="FF969696"/>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right style="thin">
        <color auto="1"/>
      </right>
      <top style="thin">
        <color auto="1"/>
      </top>
      <bottom style="hair">
        <color auto="1"/>
      </bottom>
      <diagonal/>
    </border>
    <border>
      <left/>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auto="1"/>
      </left>
      <right/>
      <top style="medium">
        <color auto="1"/>
      </top>
      <bottom/>
      <diagonal/>
    </border>
    <border>
      <left style="thin">
        <color auto="1"/>
      </left>
      <right/>
      <top/>
      <bottom style="medium">
        <color auto="1"/>
      </bottom>
      <diagonal/>
    </border>
    <border>
      <left/>
      <right style="thin">
        <color auto="1"/>
      </right>
      <top/>
      <bottom style="medium">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4">
    <xf numFmtId="0" fontId="0" fillId="0" borderId="0"/>
    <xf numFmtId="0" fontId="23" fillId="0" borderId="0"/>
    <xf numFmtId="0" fontId="19" fillId="0" borderId="0"/>
    <xf numFmtId="167" fontId="23" fillId="0" borderId="0"/>
    <xf numFmtId="0" fontId="23" fillId="0" borderId="0"/>
    <xf numFmtId="167" fontId="4" fillId="0" borderId="0"/>
    <xf numFmtId="0" fontId="19" fillId="0" borderId="0"/>
    <xf numFmtId="0" fontId="30" fillId="0" borderId="0"/>
    <xf numFmtId="167" fontId="19" fillId="0" borderId="0"/>
    <xf numFmtId="168" fontId="26" fillId="0" borderId="0" applyBorder="0" applyProtection="0"/>
    <xf numFmtId="0" fontId="32" fillId="0" borderId="0"/>
    <xf numFmtId="0" fontId="23" fillId="0" borderId="0"/>
    <xf numFmtId="0" fontId="33" fillId="0" borderId="0"/>
    <xf numFmtId="0" fontId="23" fillId="0" borderId="0"/>
    <xf numFmtId="0" fontId="23" fillId="0" borderId="0"/>
    <xf numFmtId="167" fontId="19" fillId="0" borderId="0"/>
    <xf numFmtId="0" fontId="3" fillId="0" borderId="0"/>
    <xf numFmtId="167" fontId="3" fillId="0" borderId="0"/>
    <xf numFmtId="0" fontId="38" fillId="0" borderId="0"/>
    <xf numFmtId="0" fontId="2" fillId="0" borderId="0"/>
    <xf numFmtId="167" fontId="2" fillId="0" borderId="0"/>
    <xf numFmtId="0" fontId="23" fillId="0" borderId="0"/>
    <xf numFmtId="0" fontId="1" fillId="0" borderId="0"/>
    <xf numFmtId="167" fontId="1" fillId="0" borderId="0"/>
  </cellStyleXfs>
  <cellXfs count="455">
    <xf numFmtId="0" fontId="0" fillId="0" borderId="0" xfId="0"/>
    <xf numFmtId="0" fontId="0" fillId="0" borderId="0" xfId="0" applyAlignment="1" applyProtection="1">
      <alignment horizontal="center" vertical="center"/>
      <protection locked="0"/>
    </xf>
    <xf numFmtId="0" fontId="0" fillId="0" borderId="0" xfId="0" applyAlignment="1">
      <alignment horizontal="center" vertical="center"/>
    </xf>
    <xf numFmtId="0" fontId="11" fillId="0" borderId="0" xfId="0" applyFont="1" applyAlignment="1" applyProtection="1">
      <alignment horizontal="center" vertical="center"/>
      <protection locked="0"/>
    </xf>
    <xf numFmtId="0" fontId="7" fillId="0" borderId="0" xfId="0" applyFont="1" applyAlignment="1" applyProtection="1">
      <alignment horizontal="center" vertical="center"/>
      <protection locked="0"/>
    </xf>
    <xf numFmtId="0" fontId="0" fillId="0" borderId="0" xfId="0" applyAlignment="1" applyProtection="1">
      <alignment vertical="top"/>
      <protection locked="0"/>
    </xf>
    <xf numFmtId="0" fontId="0" fillId="3" borderId="21" xfId="0" applyFill="1" applyBorder="1" applyAlignment="1">
      <alignment horizontal="center" vertical="center" wrapText="1"/>
    </xf>
    <xf numFmtId="0" fontId="7" fillId="2" borderId="8" xfId="0" applyFont="1" applyFill="1" applyBorder="1" applyAlignment="1">
      <alignment vertical="center"/>
    </xf>
    <xf numFmtId="0" fontId="7" fillId="2" borderId="9" xfId="0" applyFont="1" applyFill="1" applyBorder="1" applyAlignment="1">
      <alignment vertical="center"/>
    </xf>
    <xf numFmtId="0" fontId="10" fillId="3" borderId="21" xfId="0" applyFont="1" applyFill="1" applyBorder="1" applyAlignment="1">
      <alignment horizontal="center" vertical="center" textRotation="90"/>
    </xf>
    <xf numFmtId="0" fontId="7" fillId="0" borderId="21" xfId="0" applyFont="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8" fillId="0" borderId="0" xfId="0" applyFont="1" applyAlignment="1" applyProtection="1">
      <alignment horizontal="left" vertical="center"/>
      <protection locked="0"/>
    </xf>
    <xf numFmtId="0" fontId="0" fillId="0" borderId="21" xfId="0" applyBorder="1" applyAlignment="1" applyProtection="1">
      <alignment horizontal="center" vertical="center"/>
      <protection locked="0"/>
    </xf>
    <xf numFmtId="0" fontId="6" fillId="3" borderId="21" xfId="0" applyFont="1" applyFill="1" applyBorder="1" applyAlignment="1">
      <alignment horizontal="center" vertical="center" wrapText="1"/>
    </xf>
    <xf numFmtId="0" fontId="8" fillId="5" borderId="7" xfId="0" applyFont="1" applyFill="1" applyBorder="1" applyAlignment="1">
      <alignment horizontal="center" vertical="center"/>
    </xf>
    <xf numFmtId="0" fontId="0" fillId="0" borderId="0" xfId="0" applyAlignment="1" applyProtection="1">
      <alignment vertical="center"/>
      <protection locked="0"/>
    </xf>
    <xf numFmtId="0" fontId="7" fillId="0" borderId="0" xfId="0" applyFont="1" applyAlignment="1" applyProtection="1">
      <alignment horizontal="left" vertical="center"/>
      <protection locked="0"/>
    </xf>
    <xf numFmtId="0" fontId="11" fillId="6" borderId="0" xfId="0" applyFont="1" applyFill="1" applyAlignment="1" applyProtection="1">
      <alignment horizontal="left" vertical="center"/>
      <protection locked="0"/>
    </xf>
    <xf numFmtId="14" fontId="14" fillId="0" borderId="21" xfId="0" applyNumberFormat="1" applyFont="1" applyBorder="1" applyAlignment="1" applyProtection="1">
      <alignment horizontal="center" vertical="center"/>
      <protection locked="0"/>
    </xf>
    <xf numFmtId="16" fontId="11" fillId="0" borderId="0" xfId="0" applyNumberFormat="1" applyFont="1" applyAlignment="1" applyProtection="1">
      <alignment horizontal="center" vertical="center"/>
      <protection locked="0"/>
    </xf>
    <xf numFmtId="0" fontId="11" fillId="4" borderId="0" xfId="0" applyFont="1" applyFill="1" applyAlignment="1" applyProtection="1">
      <alignment horizontal="left" vertical="center"/>
      <protection locked="0"/>
    </xf>
    <xf numFmtId="0" fontId="11"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14" fillId="0" borderId="0" xfId="0" applyFont="1" applyAlignment="1" applyProtection="1">
      <alignment horizontal="center" vertical="center"/>
      <protection locked="0"/>
    </xf>
    <xf numFmtId="0" fontId="7" fillId="0" borderId="17" xfId="0" applyFont="1" applyBorder="1" applyAlignment="1" applyProtection="1">
      <alignment horizontal="center" vertical="center"/>
      <protection locked="0"/>
    </xf>
    <xf numFmtId="0" fontId="14" fillId="0" borderId="21" xfId="0" applyFont="1" applyBorder="1" applyAlignment="1" applyProtection="1">
      <alignment horizontal="center" vertical="center"/>
      <protection locked="0"/>
    </xf>
    <xf numFmtId="16" fontId="16" fillId="0" borderId="21" xfId="0" applyNumberFormat="1"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23" fillId="0" borderId="28" xfId="0" applyFont="1" applyBorder="1" applyAlignment="1" applyProtection="1">
      <alignment horizontal="center" vertical="center"/>
      <protection locked="0"/>
    </xf>
    <xf numFmtId="0" fontId="0" fillId="0" borderId="62" xfId="0" applyBorder="1" applyAlignment="1" applyProtection="1">
      <alignment horizontal="center" vertical="center"/>
      <protection locked="0"/>
    </xf>
    <xf numFmtId="0" fontId="23" fillId="0" borderId="63" xfId="0" applyFont="1" applyBorder="1" applyAlignment="1" applyProtection="1">
      <alignment horizontal="center" vertical="center"/>
      <protection locked="0"/>
    </xf>
    <xf numFmtId="0" fontId="34" fillId="0" borderId="63" xfId="0" applyFont="1" applyBorder="1" applyAlignment="1" applyProtection="1">
      <alignment horizontal="center" vertical="center"/>
      <protection locked="0"/>
    </xf>
    <xf numFmtId="0" fontId="0" fillId="0" borderId="63" xfId="0" applyBorder="1" applyAlignment="1" applyProtection="1">
      <alignment horizontal="center" vertical="center"/>
      <protection locked="0"/>
    </xf>
    <xf numFmtId="167" fontId="23" fillId="0" borderId="0" xfId="3" applyAlignment="1" applyProtection="1">
      <alignment horizontal="center" vertical="center"/>
      <protection locked="0"/>
    </xf>
    <xf numFmtId="167" fontId="23" fillId="0" borderId="0" xfId="3" applyAlignment="1">
      <alignment horizontal="center" vertical="center"/>
    </xf>
    <xf numFmtId="167" fontId="22" fillId="0" borderId="0" xfId="3" applyFont="1" applyAlignment="1" applyProtection="1">
      <alignment horizontal="center" vertical="center"/>
      <protection locked="0"/>
    </xf>
    <xf numFmtId="16" fontId="22" fillId="0" borderId="0" xfId="3" quotePrefix="1" applyNumberFormat="1" applyFont="1" applyAlignment="1" applyProtection="1">
      <alignment horizontal="center" vertical="center"/>
      <protection locked="0"/>
    </xf>
    <xf numFmtId="167" fontId="22" fillId="0" borderId="0" xfId="3" applyFont="1" applyAlignment="1" applyProtection="1">
      <alignment horizontal="left" vertical="center"/>
      <protection locked="0"/>
    </xf>
    <xf numFmtId="167" fontId="23" fillId="0" borderId="0" xfId="3" applyAlignment="1" applyProtection="1">
      <alignment horizontal="left" vertical="center"/>
      <protection locked="0"/>
    </xf>
    <xf numFmtId="167" fontId="19" fillId="0" borderId="0" xfId="15" applyAlignment="1" applyProtection="1">
      <alignment vertical="top"/>
      <protection locked="0"/>
    </xf>
    <xf numFmtId="0" fontId="23" fillId="17" borderId="21" xfId="3" applyNumberFormat="1" applyFill="1" applyBorder="1" applyAlignment="1">
      <alignment horizontal="center" vertical="center" wrapText="1"/>
    </xf>
    <xf numFmtId="167" fontId="23" fillId="17" borderId="21" xfId="3" applyFill="1" applyBorder="1" applyAlignment="1">
      <alignment horizontal="center" vertical="center" wrapText="1"/>
    </xf>
    <xf numFmtId="167" fontId="23" fillId="14" borderId="8" xfId="3" applyFill="1" applyBorder="1" applyAlignment="1">
      <alignment vertical="center"/>
    </xf>
    <xf numFmtId="167" fontId="23" fillId="14" borderId="9" xfId="3" applyFill="1" applyBorder="1" applyAlignment="1">
      <alignment vertical="center"/>
    </xf>
    <xf numFmtId="0" fontId="28" fillId="0" borderId="21" xfId="3" applyNumberFormat="1" applyFont="1" applyBorder="1" applyAlignment="1" applyProtection="1">
      <alignment horizontal="center" vertical="center"/>
      <protection locked="0"/>
    </xf>
    <xf numFmtId="167" fontId="34" fillId="0" borderId="0" xfId="3" applyFont="1" applyAlignment="1" applyProtection="1">
      <alignment horizontal="center" vertical="center"/>
      <protection locked="0"/>
    </xf>
    <xf numFmtId="167" fontId="28" fillId="17" borderId="21" xfId="3" applyFont="1" applyFill="1" applyBorder="1" applyAlignment="1">
      <alignment horizontal="center" vertical="center" textRotation="90"/>
    </xf>
    <xf numFmtId="14" fontId="31" fillId="0" borderId="21" xfId="3" applyNumberFormat="1" applyFont="1" applyBorder="1" applyAlignment="1" applyProtection="1">
      <alignment horizontal="center" vertical="center"/>
      <protection locked="0"/>
    </xf>
    <xf numFmtId="167" fontId="23" fillId="0" borderId="21" xfId="3" applyBorder="1" applyAlignment="1" applyProtection="1">
      <alignment horizontal="center" vertical="center"/>
      <protection locked="0"/>
    </xf>
    <xf numFmtId="167" fontId="23" fillId="0" borderId="17" xfId="3" applyBorder="1" applyAlignment="1" applyProtection="1">
      <alignment horizontal="center" vertical="center"/>
      <protection locked="0"/>
    </xf>
    <xf numFmtId="167" fontId="34" fillId="0" borderId="21" xfId="3" applyFont="1" applyBorder="1" applyAlignment="1" applyProtection="1">
      <alignment horizontal="center" vertical="center"/>
      <protection locked="0"/>
    </xf>
    <xf numFmtId="167" fontId="19" fillId="0" borderId="21" xfId="15" applyBorder="1" applyAlignment="1" applyProtection="1">
      <alignment horizontal="center" vertical="center"/>
      <protection locked="0"/>
    </xf>
    <xf numFmtId="167" fontId="19" fillId="0" borderId="0" xfId="15" applyAlignment="1" applyProtection="1">
      <alignment horizontal="center" vertical="center"/>
      <protection locked="0"/>
    </xf>
    <xf numFmtId="167" fontId="19" fillId="17" borderId="21" xfId="8" applyFill="1" applyBorder="1" applyAlignment="1">
      <alignment horizontal="center" vertical="center" wrapText="1"/>
    </xf>
    <xf numFmtId="167" fontId="19" fillId="0" borderId="21" xfId="8" applyBorder="1" applyAlignment="1" applyProtection="1">
      <alignment horizontal="center" vertical="center"/>
      <protection locked="0"/>
    </xf>
    <xf numFmtId="0" fontId="23" fillId="0" borderId="63" xfId="18" applyFont="1" applyBorder="1" applyAlignment="1" applyProtection="1">
      <alignment horizontal="center" vertical="center"/>
      <protection locked="0"/>
    </xf>
    <xf numFmtId="0" fontId="38" fillId="0" borderId="62" xfId="18" applyBorder="1" applyAlignment="1" applyProtection="1">
      <alignment horizontal="center" vertical="center"/>
      <protection locked="0"/>
    </xf>
    <xf numFmtId="0" fontId="38" fillId="0" borderId="0" xfId="18" applyAlignment="1" applyProtection="1">
      <alignment horizontal="center" vertical="center"/>
      <protection locked="0"/>
    </xf>
    <xf numFmtId="0" fontId="22" fillId="0" borderId="0" xfId="18" applyFont="1" applyAlignment="1" applyProtection="1">
      <alignment horizontal="center" vertical="center"/>
      <protection locked="0"/>
    </xf>
    <xf numFmtId="0" fontId="23" fillId="13" borderId="51" xfId="18" applyFont="1" applyFill="1" applyBorder="1" applyAlignment="1">
      <alignment vertical="center" wrapText="1"/>
    </xf>
    <xf numFmtId="0" fontId="38" fillId="13" borderId="22" xfId="18" applyFill="1" applyBorder="1" applyAlignment="1">
      <alignment vertical="center" wrapText="1"/>
    </xf>
    <xf numFmtId="0" fontId="38" fillId="13" borderId="5" xfId="18" applyFill="1" applyBorder="1" applyAlignment="1">
      <alignment vertical="center" wrapText="1"/>
    </xf>
    <xf numFmtId="0" fontId="38" fillId="13" borderId="34" xfId="18" applyFill="1" applyBorder="1" applyAlignment="1">
      <alignment vertical="center" wrapText="1"/>
    </xf>
    <xf numFmtId="0" fontId="38" fillId="0" borderId="5" xfId="18" applyBorder="1" applyAlignment="1">
      <alignment horizontal="center" vertical="center"/>
    </xf>
    <xf numFmtId="0" fontId="38" fillId="0" borderId="0" xfId="18" applyAlignment="1">
      <alignment horizontal="center" vertical="center"/>
    </xf>
    <xf numFmtId="0" fontId="38" fillId="0" borderId="64" xfId="18" applyBorder="1" applyAlignment="1" applyProtection="1">
      <alignment horizontal="center" vertical="center"/>
      <protection locked="0"/>
    </xf>
    <xf numFmtId="0" fontId="38" fillId="0" borderId="29" xfId="18" applyBorder="1" applyAlignment="1" applyProtection="1">
      <alignment horizontal="center" vertical="center"/>
      <protection locked="0"/>
    </xf>
    <xf numFmtId="0" fontId="38" fillId="0" borderId="30" xfId="18" applyBorder="1" applyAlignment="1" applyProtection="1">
      <alignment horizontal="center" vertical="center"/>
      <protection locked="0"/>
    </xf>
    <xf numFmtId="0" fontId="22" fillId="23" borderId="54" xfId="18" applyFont="1" applyFill="1" applyBorder="1" applyAlignment="1">
      <alignment horizontal="center" vertical="center" wrapText="1"/>
    </xf>
    <xf numFmtId="0" fontId="22" fillId="23" borderId="28" xfId="18" applyFont="1" applyFill="1" applyBorder="1" applyAlignment="1">
      <alignment horizontal="center" vertical="center" wrapText="1"/>
    </xf>
    <xf numFmtId="0" fontId="22" fillId="23" borderId="57" xfId="18" applyFont="1" applyFill="1" applyBorder="1" applyAlignment="1">
      <alignment horizontal="center" vertical="center" wrapText="1"/>
    </xf>
    <xf numFmtId="0" fontId="22" fillId="23" borderId="29" xfId="18" applyFont="1" applyFill="1" applyBorder="1" applyAlignment="1">
      <alignment horizontal="center" vertical="center" wrapText="1"/>
    </xf>
    <xf numFmtId="0" fontId="22" fillId="23" borderId="59" xfId="18" applyFont="1" applyFill="1" applyBorder="1" applyAlignment="1">
      <alignment horizontal="center" vertical="center" wrapText="1"/>
    </xf>
    <xf numFmtId="0" fontId="22" fillId="23" borderId="30" xfId="18" applyFont="1" applyFill="1" applyBorder="1" applyAlignment="1">
      <alignment horizontal="center" vertical="center" wrapText="1"/>
    </xf>
    <xf numFmtId="0" fontId="38" fillId="0" borderId="52" xfId="18" applyBorder="1" applyAlignment="1" applyProtection="1">
      <alignment vertical="center"/>
      <protection locked="0"/>
    </xf>
    <xf numFmtId="0" fontId="38" fillId="0" borderId="36" xfId="18" applyBorder="1" applyAlignment="1" applyProtection="1">
      <alignment vertical="center"/>
      <protection locked="0"/>
    </xf>
    <xf numFmtId="0" fontId="38" fillId="0" borderId="50" xfId="18" applyBorder="1" applyAlignment="1" applyProtection="1">
      <alignment vertical="center"/>
      <protection locked="0"/>
    </xf>
    <xf numFmtId="0" fontId="23" fillId="23" borderId="21" xfId="1" applyFill="1" applyBorder="1" applyAlignment="1">
      <alignment horizontal="center" vertical="center"/>
    </xf>
    <xf numFmtId="0" fontId="28" fillId="0" borderId="40" xfId="1" applyFont="1" applyBorder="1" applyAlignment="1" applyProtection="1">
      <alignment horizontal="center" vertical="center"/>
      <protection locked="0"/>
    </xf>
    <xf numFmtId="0" fontId="28" fillId="0" borderId="29" xfId="1" applyFont="1" applyBorder="1" applyAlignment="1" applyProtection="1">
      <alignment horizontal="center" vertical="center"/>
      <protection locked="0"/>
    </xf>
    <xf numFmtId="0" fontId="28" fillId="0" borderId="38" xfId="1" applyFont="1" applyBorder="1" applyAlignment="1" applyProtection="1">
      <alignment horizontal="center" vertical="center"/>
      <protection locked="0"/>
    </xf>
    <xf numFmtId="0" fontId="28" fillId="0" borderId="28" xfId="1" applyFont="1" applyBorder="1" applyAlignment="1" applyProtection="1">
      <alignment horizontal="center" vertical="center"/>
      <protection locked="0"/>
    </xf>
    <xf numFmtId="0" fontId="22" fillId="0" borderId="38" xfId="1" applyFont="1" applyBorder="1" applyAlignment="1" applyProtection="1">
      <alignment horizontal="center" vertical="center"/>
      <protection locked="0"/>
    </xf>
    <xf numFmtId="0" fontId="22" fillId="0" borderId="28" xfId="1" applyFont="1" applyBorder="1" applyAlignment="1" applyProtection="1">
      <alignment horizontal="center" vertical="center"/>
      <protection locked="0"/>
    </xf>
    <xf numFmtId="0" fontId="28" fillId="0" borderId="73" xfId="1" applyFont="1" applyBorder="1" applyAlignment="1" applyProtection="1">
      <alignment horizontal="center" vertical="center"/>
      <protection locked="0"/>
    </xf>
    <xf numFmtId="0" fontId="28" fillId="0" borderId="30" xfId="1" applyFont="1" applyBorder="1" applyAlignment="1" applyProtection="1">
      <alignment horizontal="center" vertical="center"/>
      <protection locked="0"/>
    </xf>
    <xf numFmtId="0" fontId="28" fillId="23" borderId="21" xfId="18" applyFont="1" applyFill="1" applyBorder="1" applyAlignment="1">
      <alignment horizontal="center" vertical="center" textRotation="90"/>
    </xf>
    <xf numFmtId="0" fontId="39" fillId="0" borderId="28" xfId="18" applyFont="1" applyBorder="1" applyAlignment="1" applyProtection="1">
      <alignment horizontal="center" vertical="center"/>
      <protection locked="0"/>
    </xf>
    <xf numFmtId="0" fontId="38" fillId="0" borderId="63" xfId="18" applyBorder="1" applyAlignment="1" applyProtection="1">
      <alignment horizontal="center" vertical="center"/>
      <protection locked="0"/>
    </xf>
    <xf numFmtId="0" fontId="38" fillId="0" borderId="17" xfId="18" applyBorder="1" applyAlignment="1" applyProtection="1">
      <alignment horizontal="center" vertical="center"/>
      <protection locked="0"/>
    </xf>
    <xf numFmtId="0" fontId="38" fillId="23" borderId="10" xfId="18" applyFill="1" applyBorder="1" applyAlignment="1">
      <alignment horizontal="center" vertical="center" wrapText="1"/>
    </xf>
    <xf numFmtId="0" fontId="38" fillId="0" borderId="28" xfId="18" applyBorder="1" applyAlignment="1" applyProtection="1">
      <alignment horizontal="center" vertical="center"/>
      <protection locked="0"/>
    </xf>
    <xf numFmtId="0" fontId="39" fillId="27" borderId="28" xfId="18" applyFont="1" applyFill="1" applyBorder="1" applyAlignment="1" applyProtection="1">
      <alignment horizontal="center" vertical="center"/>
      <protection locked="0"/>
    </xf>
    <xf numFmtId="0" fontId="1" fillId="0" borderId="0" xfId="22"/>
    <xf numFmtId="167" fontId="19" fillId="0" borderId="21" xfId="8" applyBorder="1" applyAlignment="1" applyProtection="1">
      <alignment horizontal="center" vertical="center" wrapText="1"/>
      <protection locked="0"/>
    </xf>
    <xf numFmtId="0" fontId="15" fillId="0" borderId="16" xfId="0" applyFont="1" applyBorder="1" applyAlignment="1">
      <alignment horizontal="center" vertical="center"/>
    </xf>
    <xf numFmtId="0" fontId="11" fillId="3" borderId="21" xfId="0" applyFont="1" applyFill="1" applyBorder="1" applyAlignment="1">
      <alignment horizontal="center" vertical="center"/>
    </xf>
    <xf numFmtId="0" fontId="11" fillId="0" borderId="21" xfId="0" applyFont="1" applyBorder="1" applyAlignment="1">
      <alignment horizontal="center" vertical="center" wrapText="1"/>
    </xf>
    <xf numFmtId="0" fontId="12" fillId="7" borderId="10" xfId="0" applyFont="1" applyFill="1" applyBorder="1" applyAlignment="1">
      <alignment horizontal="center" vertical="center"/>
    </xf>
    <xf numFmtId="0" fontId="11" fillId="0" borderId="21" xfId="0" applyFont="1" applyBorder="1" applyAlignment="1" applyProtection="1">
      <alignment horizontal="center" vertical="center" wrapText="1"/>
      <protection locked="0"/>
    </xf>
    <xf numFmtId="0" fontId="12" fillId="7" borderId="21" xfId="0" applyFont="1" applyFill="1" applyBorder="1" applyAlignment="1">
      <alignment horizontal="center" vertical="center" wrapText="1"/>
    </xf>
    <xf numFmtId="0" fontId="11" fillId="8" borderId="21" xfId="0" applyFont="1" applyFill="1" applyBorder="1" applyAlignment="1" applyProtection="1">
      <alignment horizontal="center" vertical="center"/>
      <protection locked="0"/>
    </xf>
    <xf numFmtId="0" fontId="11" fillId="0" borderId="9" xfId="0" applyFont="1" applyBorder="1" applyAlignment="1">
      <alignment horizontal="center" vertical="center"/>
    </xf>
    <xf numFmtId="0" fontId="5" fillId="9" borderId="21"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0" borderId="21" xfId="0"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protection locked="0"/>
    </xf>
    <xf numFmtId="0" fontId="6" fillId="9" borderId="21" xfId="0" applyFont="1" applyFill="1" applyBorder="1" applyAlignment="1">
      <alignment horizontal="center" vertical="center" wrapText="1"/>
    </xf>
    <xf numFmtId="0" fontId="0" fillId="5" borderId="21" xfId="0" applyFill="1" applyBorder="1" applyAlignment="1">
      <alignment horizontal="center" vertical="center" wrapText="1"/>
    </xf>
    <xf numFmtId="0" fontId="11" fillId="0" borderId="21" xfId="0" applyFont="1" applyBorder="1" applyAlignment="1" applyProtection="1">
      <alignment vertical="center" wrapText="1"/>
      <protection locked="0"/>
    </xf>
    <xf numFmtId="0" fontId="7" fillId="0" borderId="21" xfId="0" applyFont="1" applyBorder="1" applyAlignment="1" applyProtection="1">
      <alignment vertical="top" wrapText="1"/>
      <protection locked="0"/>
    </xf>
    <xf numFmtId="0" fontId="7" fillId="3" borderId="21" xfId="0" applyFont="1" applyFill="1" applyBorder="1" applyAlignment="1">
      <alignment horizontal="center" vertical="center"/>
    </xf>
    <xf numFmtId="0" fontId="23" fillId="17" borderId="21" xfId="1" applyFill="1" applyBorder="1" applyAlignment="1">
      <alignment horizontal="center" vertical="center"/>
    </xf>
    <xf numFmtId="0" fontId="10" fillId="0" borderId="21" xfId="0" applyFont="1" applyBorder="1" applyAlignment="1" applyProtection="1">
      <alignment horizontal="left" vertical="center" wrapText="1"/>
      <protection locked="0"/>
    </xf>
    <xf numFmtId="0" fontId="10" fillId="0" borderId="21" xfId="0" applyFont="1" applyBorder="1" applyAlignment="1" applyProtection="1">
      <alignment horizontal="center" vertical="center"/>
      <protection locked="0"/>
    </xf>
    <xf numFmtId="0" fontId="7" fillId="2" borderId="21" xfId="0" applyFont="1" applyFill="1" applyBorder="1" applyAlignment="1">
      <alignment horizontal="center" vertical="center"/>
    </xf>
    <xf numFmtId="0" fontId="8" fillId="10" borderId="21" xfId="0" applyFont="1" applyFill="1" applyBorder="1" applyAlignment="1" applyProtection="1">
      <alignment horizontal="center" vertical="center"/>
      <protection locked="0"/>
    </xf>
    <xf numFmtId="0" fontId="23" fillId="17" borderId="7" xfId="1" applyFill="1" applyBorder="1" applyAlignment="1">
      <alignment horizontal="center" vertical="center"/>
    </xf>
    <xf numFmtId="0" fontId="23" fillId="17" borderId="9" xfId="1" applyFill="1" applyBorder="1" applyAlignment="1">
      <alignment horizontal="center" vertical="center"/>
    </xf>
    <xf numFmtId="0" fontId="23" fillId="17" borderId="21" xfId="1" applyFill="1" applyBorder="1" applyAlignment="1">
      <alignment horizontal="center" vertical="center" wrapText="1"/>
    </xf>
    <xf numFmtId="0" fontId="13" fillId="0" borderId="21" xfId="0" applyFont="1" applyBorder="1" applyAlignment="1" applyProtection="1">
      <alignment horizontal="center" vertical="center"/>
      <protection locked="0"/>
    </xf>
    <xf numFmtId="49" fontId="10" fillId="0" borderId="21" xfId="0" applyNumberFormat="1" applyFont="1" applyBorder="1" applyAlignment="1" applyProtection="1">
      <alignment horizontal="center" vertical="center"/>
      <protection locked="0"/>
    </xf>
    <xf numFmtId="16" fontId="10" fillId="0" borderId="21" xfId="0" applyNumberFormat="1" applyFont="1" applyBorder="1" applyAlignment="1" applyProtection="1">
      <alignment horizontal="center" vertical="center" wrapText="1"/>
      <protection locked="0"/>
    </xf>
    <xf numFmtId="16" fontId="10" fillId="0" borderId="21" xfId="0" applyNumberFormat="1" applyFont="1" applyBorder="1" applyAlignment="1" applyProtection="1">
      <alignment horizontal="center" vertical="center"/>
      <protection locked="0"/>
    </xf>
    <xf numFmtId="165" fontId="10" fillId="0" borderId="21" xfId="0" applyNumberFormat="1" applyFont="1" applyBorder="1" applyAlignment="1" applyProtection="1">
      <alignment horizontal="center" vertical="center"/>
      <protection locked="0"/>
    </xf>
    <xf numFmtId="164" fontId="10" fillId="0" borderId="21" xfId="0" applyNumberFormat="1" applyFont="1" applyBorder="1" applyAlignment="1" applyProtection="1">
      <alignment horizontal="center" vertical="center"/>
      <protection locked="0"/>
    </xf>
    <xf numFmtId="0" fontId="10" fillId="0" borderId="21" xfId="0" applyFont="1" applyBorder="1" applyAlignment="1" applyProtection="1">
      <alignment vertical="center"/>
      <protection locked="0"/>
    </xf>
    <xf numFmtId="9" fontId="10" fillId="0" borderId="21" xfId="0" applyNumberFormat="1" applyFont="1" applyBorder="1" applyAlignment="1" applyProtection="1">
      <alignment horizontal="center" vertical="center"/>
      <protection locked="0"/>
    </xf>
    <xf numFmtId="0" fontId="0" fillId="0" borderId="17" xfId="0" applyBorder="1" applyAlignment="1">
      <alignment horizontal="center" vertical="center"/>
    </xf>
    <xf numFmtId="0" fontId="6" fillId="3" borderId="19" xfId="0" applyFont="1" applyFill="1" applyBorder="1" applyAlignment="1">
      <alignment horizontal="center" vertical="center"/>
    </xf>
    <xf numFmtId="0" fontId="0" fillId="0" borderId="21" xfId="0" applyBorder="1" applyAlignment="1" applyProtection="1">
      <alignment horizontal="center" vertical="center"/>
      <protection locked="0"/>
    </xf>
    <xf numFmtId="0" fontId="6" fillId="3" borderId="21" xfId="0" applyFont="1" applyFill="1" applyBorder="1" applyAlignment="1">
      <alignment horizontal="center" vertical="center"/>
    </xf>
    <xf numFmtId="0" fontId="0" fillId="0" borderId="21" xfId="0" applyBorder="1" applyAlignment="1" applyProtection="1">
      <alignment horizontal="center" vertical="center" wrapText="1"/>
      <protection locked="0"/>
    </xf>
    <xf numFmtId="0" fontId="6" fillId="2" borderId="21" xfId="0" applyFont="1" applyFill="1" applyBorder="1" applyAlignment="1">
      <alignment horizontal="center" vertical="center"/>
    </xf>
    <xf numFmtId="0" fontId="6" fillId="3" borderId="21" xfId="0" applyFont="1" applyFill="1" applyBorder="1" applyAlignment="1">
      <alignment horizontal="center" vertical="center" wrapText="1"/>
    </xf>
    <xf numFmtId="0" fontId="6" fillId="10" borderId="21" xfId="0" applyFont="1" applyFill="1" applyBorder="1" applyAlignment="1">
      <alignment horizontal="center" vertical="center" wrapText="1"/>
    </xf>
    <xf numFmtId="167" fontId="19" fillId="0" borderId="7" xfId="8" applyBorder="1" applyAlignment="1" applyProtection="1">
      <alignment horizontal="center" vertical="center"/>
      <protection locked="0"/>
    </xf>
    <xf numFmtId="167" fontId="19" fillId="0" borderId="8" xfId="8" applyBorder="1" applyAlignment="1" applyProtection="1">
      <alignment horizontal="center" vertical="center"/>
      <protection locked="0"/>
    </xf>
    <xf numFmtId="167" fontId="19" fillId="0" borderId="9" xfId="8" applyBorder="1" applyAlignment="1" applyProtection="1">
      <alignment horizontal="center" vertical="center"/>
      <protection locked="0"/>
    </xf>
    <xf numFmtId="9" fontId="19" fillId="17" borderId="7" xfId="8" applyNumberFormat="1" applyFill="1" applyBorder="1" applyAlignment="1" applyProtection="1">
      <alignment horizontal="center" vertical="center"/>
      <protection locked="0"/>
    </xf>
    <xf numFmtId="9" fontId="19" fillId="17" borderId="9" xfId="8" applyNumberFormat="1" applyFill="1" applyBorder="1" applyAlignment="1" applyProtection="1">
      <alignment horizontal="center" vertical="center"/>
      <protection locked="0"/>
    </xf>
    <xf numFmtId="0" fontId="0" fillId="10" borderId="21" xfId="0" applyFill="1" applyBorder="1" applyAlignment="1" applyProtection="1">
      <alignment horizontal="center" vertical="center"/>
      <protection locked="0"/>
    </xf>
    <xf numFmtId="0" fontId="0" fillId="5" borderId="21" xfId="0" applyFill="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9" fontId="0" fillId="3" borderId="21" xfId="0" applyNumberFormat="1" applyFill="1" applyBorder="1" applyAlignment="1" applyProtection="1">
      <alignment horizontal="center" vertical="center"/>
      <protection locked="0"/>
    </xf>
    <xf numFmtId="0" fontId="0" fillId="3" borderId="21" xfId="0" applyFill="1" applyBorder="1" applyAlignment="1" applyProtection="1">
      <alignment horizontal="center" vertical="center"/>
      <protection locked="0"/>
    </xf>
    <xf numFmtId="0" fontId="6" fillId="3" borderId="7" xfId="0" applyFont="1" applyFill="1" applyBorder="1" applyAlignment="1">
      <alignment horizontal="center" vertical="center"/>
    </xf>
    <xf numFmtId="0" fontId="0" fillId="5" borderId="21" xfId="0" applyFill="1" applyBorder="1" applyAlignment="1">
      <alignment horizontal="center" vertical="center"/>
    </xf>
    <xf numFmtId="0" fontId="6" fillId="0" borderId="21" xfId="0" applyFont="1" applyBorder="1" applyAlignment="1" applyProtection="1">
      <alignment horizontal="center" vertical="center" wrapText="1"/>
      <protection locked="0"/>
    </xf>
    <xf numFmtId="0" fontId="8" fillId="5" borderId="9" xfId="0" applyFont="1" applyFill="1" applyBorder="1" applyAlignment="1">
      <alignment horizontal="center" vertical="center"/>
    </xf>
    <xf numFmtId="0" fontId="6" fillId="5" borderId="21" xfId="0" applyFont="1" applyFill="1" applyBorder="1" applyAlignment="1">
      <alignment horizontal="center" vertical="center"/>
    </xf>
    <xf numFmtId="0" fontId="5" fillId="2" borderId="24" xfId="0" applyFont="1" applyFill="1" applyBorder="1" applyAlignment="1">
      <alignment horizontal="center" vertical="center"/>
    </xf>
    <xf numFmtId="0" fontId="5" fillId="3" borderId="24" xfId="0" applyFont="1" applyFill="1" applyBorder="1" applyAlignment="1">
      <alignment horizontal="center" vertical="center"/>
    </xf>
    <xf numFmtId="0" fontId="5" fillId="0" borderId="24" xfId="0" applyFont="1" applyBorder="1" applyAlignment="1" applyProtection="1">
      <alignment horizontal="center" vertical="center" wrapText="1"/>
      <protection locked="0"/>
    </xf>
    <xf numFmtId="0" fontId="6" fillId="0" borderId="25" xfId="0" applyFont="1" applyBorder="1" applyAlignment="1" applyProtection="1">
      <alignment horizontal="left" vertical="center" wrapText="1"/>
      <protection locked="0"/>
    </xf>
    <xf numFmtId="0" fontId="0" fillId="0" borderId="26" xfId="0" applyBorder="1" applyAlignment="1" applyProtection="1">
      <alignment horizontal="left" vertical="center"/>
      <protection locked="0"/>
    </xf>
    <xf numFmtId="0" fontId="6" fillId="0" borderId="7" xfId="0" applyFont="1" applyBorder="1" applyAlignment="1" applyProtection="1">
      <alignment horizontal="center" vertical="center"/>
      <protection locked="0"/>
    </xf>
    <xf numFmtId="0" fontId="5" fillId="0" borderId="24" xfId="0" applyFont="1" applyBorder="1" applyAlignment="1" applyProtection="1">
      <alignment horizontal="left" vertical="center" wrapText="1"/>
      <protection locked="0"/>
    </xf>
    <xf numFmtId="0" fontId="6" fillId="0" borderId="26" xfId="0" applyFont="1"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6" fillId="0" borderId="27" xfId="0" applyFont="1" applyBorder="1" applyAlignment="1" applyProtection="1">
      <alignment horizontal="left" vertical="center" wrapText="1"/>
      <protection locked="0"/>
    </xf>
    <xf numFmtId="0" fontId="0" fillId="0" borderId="7" xfId="0" applyBorder="1" applyAlignment="1" applyProtection="1">
      <alignment horizontal="center" vertical="center"/>
      <protection locked="0"/>
    </xf>
    <xf numFmtId="0" fontId="6" fillId="5" borderId="21" xfId="0" applyFont="1" applyFill="1" applyBorder="1" applyAlignment="1">
      <alignment horizontal="center" vertical="center" wrapText="1"/>
    </xf>
    <xf numFmtId="0" fontId="19" fillId="0" borderId="7" xfId="2" applyBorder="1" applyAlignment="1" applyProtection="1">
      <alignment horizontal="center" vertical="center"/>
      <protection locked="0"/>
    </xf>
    <xf numFmtId="0" fontId="19" fillId="0" borderId="8" xfId="2" applyBorder="1" applyAlignment="1" applyProtection="1">
      <alignment horizontal="center" vertical="center"/>
      <protection locked="0"/>
    </xf>
    <xf numFmtId="0" fontId="19" fillId="0" borderId="9" xfId="2" applyBorder="1" applyAlignment="1" applyProtection="1">
      <alignment horizontal="center" vertical="center"/>
      <protection locked="0"/>
    </xf>
    <xf numFmtId="0" fontId="10" fillId="0" borderId="21" xfId="0" applyFont="1" applyBorder="1" applyAlignment="1" applyProtection="1">
      <alignment horizontal="center" vertical="center" wrapText="1"/>
      <protection locked="0"/>
    </xf>
    <xf numFmtId="14" fontId="28" fillId="16" borderId="40" xfId="13" applyNumberFormat="1" applyFont="1" applyFill="1" applyBorder="1" applyAlignment="1" applyProtection="1">
      <alignment horizontal="center" vertical="center"/>
      <protection locked="0"/>
    </xf>
    <xf numFmtId="0" fontId="28" fillId="16" borderId="41" xfId="13" applyFont="1" applyFill="1" applyBorder="1" applyAlignment="1" applyProtection="1">
      <alignment horizontal="center" vertical="center"/>
      <protection locked="0"/>
    </xf>
    <xf numFmtId="0" fontId="22" fillId="0" borderId="7" xfId="13" applyFont="1" applyBorder="1" applyAlignment="1" applyProtection="1">
      <alignment horizontal="left" vertical="center" wrapText="1"/>
      <protection locked="0"/>
    </xf>
    <xf numFmtId="0" fontId="22" fillId="0" borderId="8" xfId="13" applyFont="1" applyBorder="1" applyAlignment="1" applyProtection="1">
      <alignment horizontal="left" vertical="center" wrapText="1"/>
      <protection locked="0"/>
    </xf>
    <xf numFmtId="0" fontId="22" fillId="0" borderId="9" xfId="13" applyFont="1" applyBorder="1" applyAlignment="1" applyProtection="1">
      <alignment horizontal="left" vertical="center" wrapText="1"/>
      <protection locked="0"/>
    </xf>
    <xf numFmtId="0" fontId="9" fillId="2" borderId="21" xfId="0" applyFont="1" applyFill="1" applyBorder="1" applyAlignment="1">
      <alignment horizontal="center"/>
    </xf>
    <xf numFmtId="0" fontId="22" fillId="0" borderId="65" xfId="13" applyFont="1" applyBorder="1" applyAlignment="1" applyProtection="1">
      <alignment horizontal="left" vertical="center" wrapText="1"/>
      <protection locked="0"/>
    </xf>
    <xf numFmtId="0" fontId="22" fillId="0" borderId="66" xfId="13" applyFont="1" applyBorder="1" applyAlignment="1" applyProtection="1">
      <alignment horizontal="left" vertical="center" wrapText="1"/>
      <protection locked="0"/>
    </xf>
    <xf numFmtId="0" fontId="22" fillId="0" borderId="67" xfId="13" applyFont="1" applyBorder="1" applyAlignment="1" applyProtection="1">
      <alignment horizontal="left" vertical="center" wrapText="1"/>
      <protection locked="0"/>
    </xf>
    <xf numFmtId="0" fontId="11" fillId="12" borderId="21" xfId="0" applyFont="1" applyFill="1" applyBorder="1" applyAlignment="1" applyProtection="1">
      <alignment horizontal="center" vertical="center"/>
      <protection locked="0"/>
    </xf>
    <xf numFmtId="0" fontId="5" fillId="5" borderId="21" xfId="0" applyFont="1" applyFill="1" applyBorder="1" applyAlignment="1">
      <alignment horizontal="center" vertical="center" wrapText="1"/>
    </xf>
    <xf numFmtId="0" fontId="12" fillId="11" borderId="10" xfId="0" applyFont="1" applyFill="1" applyBorder="1" applyAlignment="1">
      <alignment horizontal="center" vertical="center" wrapText="1"/>
    </xf>
    <xf numFmtId="0" fontId="12" fillId="11" borderId="21" xfId="0" applyFont="1" applyFill="1" applyBorder="1" applyAlignment="1">
      <alignment horizontal="center" vertical="center" wrapText="1"/>
    </xf>
    <xf numFmtId="0" fontId="23" fillId="23" borderId="20" xfId="18" applyFont="1" applyFill="1" applyBorder="1" applyAlignment="1">
      <alignment horizontal="center" vertical="center"/>
    </xf>
    <xf numFmtId="0" fontId="23" fillId="23" borderId="21" xfId="18" applyFont="1" applyFill="1" applyBorder="1" applyAlignment="1">
      <alignment horizontal="center" vertical="center"/>
    </xf>
    <xf numFmtId="0" fontId="22" fillId="23" borderId="21" xfId="18" applyFont="1" applyFill="1" applyBorder="1" applyAlignment="1" applyProtection="1">
      <alignment horizontal="center" vertical="center"/>
      <protection locked="0"/>
    </xf>
    <xf numFmtId="0" fontId="21" fillId="23" borderId="21" xfId="18" quotePrefix="1" applyFont="1" applyFill="1" applyBorder="1" applyAlignment="1" applyProtection="1">
      <alignment horizontal="center" vertical="center"/>
      <protection locked="0"/>
    </xf>
    <xf numFmtId="0" fontId="21" fillId="23" borderId="21" xfId="18" applyFont="1" applyFill="1" applyBorder="1" applyAlignment="1" applyProtection="1">
      <alignment horizontal="center" vertical="center"/>
      <protection locked="0"/>
    </xf>
    <xf numFmtId="0" fontId="21" fillId="23" borderId="12" xfId="18" applyFont="1" applyFill="1" applyBorder="1" applyAlignment="1" applyProtection="1">
      <alignment horizontal="center" vertical="center"/>
      <protection locked="0"/>
    </xf>
    <xf numFmtId="0" fontId="23" fillId="24" borderId="20" xfId="18" applyFont="1" applyFill="1" applyBorder="1" applyAlignment="1">
      <alignment horizontal="center" vertical="center"/>
    </xf>
    <xf numFmtId="0" fontId="23" fillId="24" borderId="21" xfId="18" applyFont="1" applyFill="1" applyBorder="1" applyAlignment="1">
      <alignment horizontal="center" vertical="center"/>
    </xf>
    <xf numFmtId="0" fontId="22" fillId="24" borderId="21" xfId="18" applyFont="1" applyFill="1" applyBorder="1" applyAlignment="1" applyProtection="1">
      <alignment horizontal="center" vertical="center"/>
      <protection locked="0"/>
    </xf>
    <xf numFmtId="0" fontId="21" fillId="24" borderId="21" xfId="18" applyFont="1" applyFill="1" applyBorder="1" applyAlignment="1" applyProtection="1">
      <alignment horizontal="center" vertical="center"/>
      <protection locked="0"/>
    </xf>
    <xf numFmtId="0" fontId="21" fillId="24" borderId="12" xfId="18" applyFont="1" applyFill="1" applyBorder="1" applyAlignment="1" applyProtection="1">
      <alignment horizontal="center" vertical="center"/>
      <protection locked="0"/>
    </xf>
    <xf numFmtId="0" fontId="24" fillId="0" borderId="0" xfId="18" applyFont="1" applyAlignment="1">
      <alignment horizontal="center" vertical="center"/>
    </xf>
    <xf numFmtId="0" fontId="22" fillId="22" borderId="45" xfId="18" applyFont="1" applyFill="1" applyBorder="1" applyAlignment="1">
      <alignment horizontal="center" vertical="center"/>
    </xf>
    <xf numFmtId="0" fontId="22" fillId="22" borderId="46" xfId="18" applyFont="1" applyFill="1" applyBorder="1" applyAlignment="1">
      <alignment horizontal="center" vertical="center"/>
    </xf>
    <xf numFmtId="0" fontId="22" fillId="22" borderId="47" xfId="18" applyFont="1" applyFill="1" applyBorder="1" applyAlignment="1">
      <alignment horizontal="center" vertical="center"/>
    </xf>
    <xf numFmtId="0" fontId="22" fillId="0" borderId="18" xfId="18" applyFont="1" applyBorder="1" applyAlignment="1" applyProtection="1">
      <alignment horizontal="center" vertical="center"/>
      <protection locked="0"/>
    </xf>
    <xf numFmtId="0" fontId="22" fillId="0" borderId="19" xfId="18" applyFont="1" applyBorder="1" applyAlignment="1" applyProtection="1">
      <alignment horizontal="center" vertical="center"/>
      <protection locked="0"/>
    </xf>
    <xf numFmtId="0" fontId="22" fillId="0" borderId="20" xfId="18" applyFont="1" applyBorder="1" applyAlignment="1" applyProtection="1">
      <alignment horizontal="center" vertical="center"/>
      <protection locked="0"/>
    </xf>
    <xf numFmtId="0" fontId="22" fillId="0" borderId="21" xfId="18" applyFont="1" applyBorder="1" applyAlignment="1" applyProtection="1">
      <alignment horizontal="center" vertical="center"/>
      <protection locked="0"/>
    </xf>
    <xf numFmtId="0" fontId="21" fillId="0" borderId="42" xfId="18" applyFont="1" applyBorder="1" applyAlignment="1">
      <alignment horizontal="center" vertical="center"/>
    </xf>
    <xf numFmtId="0" fontId="21" fillId="0" borderId="48" xfId="18" applyFont="1" applyBorder="1" applyAlignment="1">
      <alignment horizontal="center" vertical="center"/>
    </xf>
    <xf numFmtId="0" fontId="21" fillId="0" borderId="49" xfId="18" applyFont="1" applyBorder="1" applyAlignment="1">
      <alignment horizontal="center" vertical="center"/>
    </xf>
    <xf numFmtId="0" fontId="21" fillId="0" borderId="35" xfId="18" applyFont="1" applyBorder="1" applyAlignment="1">
      <alignment horizontal="center" vertical="center"/>
    </xf>
    <xf numFmtId="0" fontId="21" fillId="0" borderId="36" xfId="18" applyFont="1" applyBorder="1" applyAlignment="1">
      <alignment horizontal="center" vertical="center"/>
    </xf>
    <xf numFmtId="0" fontId="21" fillId="0" borderId="50" xfId="18" applyFont="1" applyBorder="1" applyAlignment="1">
      <alignment horizontal="center" vertical="center"/>
    </xf>
    <xf numFmtId="0" fontId="21" fillId="0" borderId="21" xfId="18" applyFont="1" applyBorder="1" applyAlignment="1" applyProtection="1">
      <alignment horizontal="center" vertical="center" wrapText="1"/>
      <protection locked="0"/>
    </xf>
    <xf numFmtId="0" fontId="21" fillId="0" borderId="12" xfId="18" applyFont="1" applyBorder="1" applyAlignment="1" applyProtection="1">
      <alignment horizontal="center" vertical="center" wrapText="1"/>
      <protection locked="0"/>
    </xf>
    <xf numFmtId="0" fontId="38" fillId="23" borderId="51" xfId="18" applyFill="1" applyBorder="1" applyAlignment="1">
      <alignment horizontal="center" vertical="center"/>
    </xf>
    <xf numFmtId="0" fontId="38" fillId="23" borderId="32" xfId="18" applyFill="1" applyBorder="1" applyAlignment="1">
      <alignment horizontal="center" vertical="center"/>
    </xf>
    <xf numFmtId="0" fontId="38" fillId="23" borderId="53" xfId="18" applyFill="1" applyBorder="1" applyAlignment="1">
      <alignment horizontal="center" vertical="center"/>
    </xf>
    <xf numFmtId="0" fontId="22" fillId="0" borderId="15" xfId="18" applyFont="1" applyBorder="1" applyAlignment="1" applyProtection="1">
      <alignment vertical="center" wrapText="1"/>
      <protection locked="0"/>
    </xf>
    <xf numFmtId="0" fontId="22" fillId="0" borderId="2" xfId="18" applyFont="1" applyBorder="1" applyAlignment="1" applyProtection="1">
      <alignment vertical="center" wrapText="1"/>
      <protection locked="0"/>
    </xf>
    <xf numFmtId="0" fontId="22" fillId="0" borderId="71" xfId="18" applyFont="1" applyBorder="1" applyAlignment="1" applyProtection="1">
      <alignment vertical="center" wrapText="1"/>
      <protection locked="0"/>
    </xf>
    <xf numFmtId="0" fontId="22" fillId="0" borderId="55" xfId="18" applyFont="1" applyBorder="1" applyAlignment="1" applyProtection="1">
      <alignment vertical="center" wrapText="1"/>
      <protection locked="0"/>
    </xf>
    <xf numFmtId="0" fontId="22" fillId="0" borderId="11" xfId="18" applyFont="1" applyBorder="1" applyAlignment="1" applyProtection="1">
      <alignment vertical="center" wrapText="1"/>
      <protection locked="0"/>
    </xf>
    <xf numFmtId="0" fontId="22" fillId="0" borderId="72" xfId="18" applyFont="1" applyBorder="1" applyAlignment="1" applyProtection="1">
      <alignment vertical="center" wrapText="1"/>
      <protection locked="0"/>
    </xf>
    <xf numFmtId="0" fontId="38" fillId="23" borderId="20" xfId="18" applyFill="1" applyBorder="1" applyAlignment="1">
      <alignment horizontal="center" vertical="center"/>
    </xf>
    <xf numFmtId="0" fontId="38" fillId="23" borderId="21" xfId="18" applyFill="1" applyBorder="1" applyAlignment="1">
      <alignment horizontal="center" vertical="center"/>
    </xf>
    <xf numFmtId="0" fontId="27" fillId="23" borderId="7" xfId="18" applyFont="1" applyFill="1" applyBorder="1" applyAlignment="1">
      <alignment horizontal="center" vertical="center"/>
    </xf>
    <xf numFmtId="0" fontId="27" fillId="23" borderId="8" xfId="18" applyFont="1" applyFill="1" applyBorder="1" applyAlignment="1">
      <alignment horizontal="center" vertical="center"/>
    </xf>
    <xf numFmtId="0" fontId="27" fillId="23" borderId="13" xfId="18" applyFont="1" applyFill="1" applyBorder="1" applyAlignment="1">
      <alignment horizontal="center" vertical="center"/>
    </xf>
    <xf numFmtId="0" fontId="22" fillId="0" borderId="33" xfId="18" applyFont="1" applyBorder="1" applyAlignment="1" applyProtection="1">
      <alignment vertical="center" wrapText="1"/>
      <protection locked="0"/>
    </xf>
    <xf numFmtId="0" fontId="22" fillId="0" borderId="0" xfId="18" applyFont="1" applyAlignment="1" applyProtection="1">
      <alignment vertical="center" wrapText="1"/>
      <protection locked="0"/>
    </xf>
    <xf numFmtId="0" fontId="22" fillId="0" borderId="6" xfId="18" applyFont="1" applyBorder="1" applyAlignment="1" applyProtection="1">
      <alignment vertical="center" wrapText="1"/>
      <protection locked="0"/>
    </xf>
    <xf numFmtId="0" fontId="22" fillId="0" borderId="35" xfId="18" applyFont="1" applyBorder="1" applyAlignment="1" applyProtection="1">
      <alignment vertical="center" wrapText="1"/>
      <protection locked="0"/>
    </xf>
    <xf numFmtId="0" fontId="22" fillId="0" borderId="36" xfId="18" applyFont="1" applyBorder="1" applyAlignment="1" applyProtection="1">
      <alignment vertical="center" wrapText="1"/>
      <protection locked="0"/>
    </xf>
    <xf numFmtId="0" fontId="22" fillId="0" borderId="50" xfId="18" applyFont="1" applyBorder="1" applyAlignment="1" applyProtection="1">
      <alignment vertical="center" wrapText="1"/>
      <protection locked="0"/>
    </xf>
    <xf numFmtId="0" fontId="38" fillId="13" borderId="5" xfId="18" applyFill="1" applyBorder="1" applyAlignment="1">
      <alignment horizontal="center" vertical="center" wrapText="1"/>
    </xf>
    <xf numFmtId="0" fontId="38" fillId="13" borderId="34" xfId="18" applyFill="1" applyBorder="1" applyAlignment="1">
      <alignment horizontal="center" vertical="center" wrapText="1"/>
    </xf>
    <xf numFmtId="0" fontId="38" fillId="0" borderId="52" xfId="18" applyBorder="1" applyAlignment="1">
      <alignment horizontal="center" vertical="center"/>
    </xf>
    <xf numFmtId="0" fontId="38" fillId="0" borderId="37" xfId="18" applyBorder="1" applyAlignment="1">
      <alignment horizontal="center" vertical="center"/>
    </xf>
    <xf numFmtId="0" fontId="22" fillId="25" borderId="23" xfId="18" applyFont="1" applyFill="1" applyBorder="1" applyAlignment="1" applyProtection="1">
      <alignment horizontal="center" vertical="center" wrapText="1"/>
      <protection locked="0"/>
    </xf>
    <xf numFmtId="0" fontId="22" fillId="25" borderId="32" xfId="18" applyFont="1" applyFill="1" applyBorder="1" applyAlignment="1" applyProtection="1">
      <alignment horizontal="center" vertical="center" wrapText="1"/>
      <protection locked="0"/>
    </xf>
    <xf numFmtId="0" fontId="22" fillId="25" borderId="22" xfId="18" applyFont="1" applyFill="1" applyBorder="1" applyAlignment="1" applyProtection="1">
      <alignment horizontal="center" vertical="center" wrapText="1"/>
      <protection locked="0"/>
    </xf>
    <xf numFmtId="0" fontId="22" fillId="25" borderId="35" xfId="18" applyFont="1" applyFill="1" applyBorder="1" applyAlignment="1" applyProtection="1">
      <alignment horizontal="center" vertical="center" wrapText="1"/>
      <protection locked="0"/>
    </xf>
    <xf numFmtId="0" fontId="22" fillId="25" borderId="36" xfId="18" applyFont="1" applyFill="1" applyBorder="1" applyAlignment="1" applyProtection="1">
      <alignment horizontal="center" vertical="center" wrapText="1"/>
      <protection locked="0"/>
    </xf>
    <xf numFmtId="0" fontId="22" fillId="25" borderId="37" xfId="18" applyFont="1" applyFill="1" applyBorder="1" applyAlignment="1" applyProtection="1">
      <alignment horizontal="center" vertical="center" wrapText="1"/>
      <protection locked="0"/>
    </xf>
    <xf numFmtId="0" fontId="22" fillId="25" borderId="21" xfId="18" applyFont="1" applyFill="1" applyBorder="1" applyAlignment="1" applyProtection="1">
      <alignment horizontal="center" vertical="center" wrapText="1"/>
      <protection locked="0"/>
    </xf>
    <xf numFmtId="0" fontId="28" fillId="0" borderId="38" xfId="1" applyFont="1" applyBorder="1" applyAlignment="1" applyProtection="1">
      <alignment horizontal="left" vertical="center" wrapText="1"/>
      <protection locked="0"/>
    </xf>
    <xf numFmtId="0" fontId="28" fillId="0" borderId="39" xfId="1" applyFont="1" applyBorder="1" applyAlignment="1" applyProtection="1">
      <alignment horizontal="left" vertical="center" wrapText="1"/>
      <protection locked="0"/>
    </xf>
    <xf numFmtId="0" fontId="28" fillId="0" borderId="31" xfId="1" applyFont="1" applyBorder="1" applyAlignment="1" applyProtection="1">
      <alignment horizontal="left" vertical="center" wrapText="1"/>
      <protection locked="0"/>
    </xf>
    <xf numFmtId="9" fontId="28" fillId="0" borderId="38" xfId="1" applyNumberFormat="1" applyFont="1" applyBorder="1" applyAlignment="1" applyProtection="1">
      <alignment horizontal="center" vertical="center"/>
      <protection locked="0"/>
    </xf>
    <xf numFmtId="0" fontId="28" fillId="0" borderId="31" xfId="1" applyFont="1" applyBorder="1" applyAlignment="1" applyProtection="1">
      <alignment horizontal="center" vertical="center"/>
      <protection locked="0"/>
    </xf>
    <xf numFmtId="0" fontId="28" fillId="0" borderId="38" xfId="1" applyFont="1" applyBorder="1" applyAlignment="1" applyProtection="1">
      <alignment horizontal="center" vertical="center"/>
      <protection locked="0"/>
    </xf>
    <xf numFmtId="0" fontId="28" fillId="0" borderId="40" xfId="1" applyFont="1" applyBorder="1" applyAlignment="1" applyProtection="1">
      <alignment horizontal="left" vertical="center" wrapText="1"/>
      <protection locked="0"/>
    </xf>
    <xf numFmtId="0" fontId="28" fillId="0" borderId="14" xfId="1" applyFont="1" applyBorder="1" applyAlignment="1" applyProtection="1">
      <alignment horizontal="left" vertical="center" wrapText="1"/>
      <protection locked="0"/>
    </xf>
    <xf numFmtId="0" fontId="28" fillId="0" borderId="41" xfId="1" applyFont="1" applyBorder="1" applyAlignment="1" applyProtection="1">
      <alignment horizontal="left" vertical="center" wrapText="1"/>
      <protection locked="0"/>
    </xf>
    <xf numFmtId="0" fontId="28" fillId="0" borderId="40" xfId="1" applyFont="1" applyBorder="1" applyAlignment="1" applyProtection="1">
      <alignment horizontal="center" vertical="center"/>
      <protection locked="0"/>
    </xf>
    <xf numFmtId="0" fontId="28" fillId="0" borderId="41" xfId="1" applyFont="1" applyBorder="1" applyAlignment="1" applyProtection="1">
      <alignment horizontal="center" vertical="center"/>
      <protection locked="0"/>
    </xf>
    <xf numFmtId="0" fontId="22" fillId="0" borderId="60" xfId="18" applyFont="1" applyBorder="1" applyAlignment="1" applyProtection="1">
      <alignment vertical="center" wrapText="1"/>
      <protection locked="0"/>
    </xf>
    <xf numFmtId="0" fontId="22" fillId="0" borderId="3" xfId="18" applyFont="1" applyBorder="1" applyAlignment="1" applyProtection="1">
      <alignment vertical="center" wrapText="1"/>
      <protection locked="0"/>
    </xf>
    <xf numFmtId="0" fontId="22" fillId="0" borderId="4" xfId="18" applyFont="1" applyBorder="1" applyAlignment="1" applyProtection="1">
      <alignment vertical="center" wrapText="1"/>
      <protection locked="0"/>
    </xf>
    <xf numFmtId="0" fontId="38" fillId="26" borderId="7" xfId="18" applyFill="1" applyBorder="1" applyAlignment="1">
      <alignment horizontal="center" vertical="center"/>
    </xf>
    <xf numFmtId="0" fontId="38" fillId="26" borderId="8" xfId="18" applyFill="1" applyBorder="1" applyAlignment="1">
      <alignment horizontal="center" vertical="center"/>
    </xf>
    <xf numFmtId="0" fontId="38" fillId="26" borderId="9" xfId="18" applyFill="1" applyBorder="1" applyAlignment="1">
      <alignment horizontal="center" vertical="center"/>
    </xf>
    <xf numFmtId="0" fontId="27" fillId="23" borderId="7" xfId="1" applyFont="1" applyFill="1" applyBorder="1" applyAlignment="1" applyProtection="1">
      <alignment horizontal="center" vertical="center"/>
      <protection locked="0"/>
    </xf>
    <xf numFmtId="0" fontId="27" fillId="23" borderId="8" xfId="1" applyFont="1" applyFill="1" applyBorder="1" applyAlignment="1" applyProtection="1">
      <alignment horizontal="center" vertical="center"/>
      <protection locked="0"/>
    </xf>
    <xf numFmtId="0" fontId="23" fillId="23" borderId="7" xfId="1" applyFill="1" applyBorder="1" applyAlignment="1">
      <alignment horizontal="center" vertical="center"/>
    </xf>
    <xf numFmtId="0" fontId="23" fillId="23" borderId="9" xfId="1" applyFill="1" applyBorder="1" applyAlignment="1">
      <alignment horizontal="center" vertical="center"/>
    </xf>
    <xf numFmtId="0" fontId="28" fillId="0" borderId="40" xfId="1" applyFont="1" applyBorder="1" applyAlignment="1" applyProtection="1">
      <alignment horizontal="left" vertical="center"/>
      <protection locked="0"/>
    </xf>
    <xf numFmtId="0" fontId="28" fillId="0" borderId="14" xfId="1" applyFont="1" applyBorder="1" applyAlignment="1" applyProtection="1">
      <alignment horizontal="left" vertical="center"/>
      <protection locked="0"/>
    </xf>
    <xf numFmtId="0" fontId="28" fillId="0" borderId="41" xfId="1" applyFont="1" applyBorder="1" applyAlignment="1" applyProtection="1">
      <alignment horizontal="left" vertical="center"/>
      <protection locked="0"/>
    </xf>
    <xf numFmtId="9" fontId="28" fillId="0" borderId="40" xfId="1" applyNumberFormat="1" applyFont="1" applyBorder="1" applyAlignment="1" applyProtection="1">
      <alignment horizontal="center" vertical="center"/>
      <protection locked="0"/>
    </xf>
    <xf numFmtId="0" fontId="28" fillId="0" borderId="14" xfId="1" applyFont="1" applyBorder="1" applyAlignment="1" applyProtection="1">
      <alignment horizontal="center" vertical="center"/>
      <protection locked="0"/>
    </xf>
    <xf numFmtId="0" fontId="28" fillId="0" borderId="38" xfId="1" applyFont="1" applyBorder="1" applyAlignment="1" applyProtection="1">
      <alignment horizontal="left" vertical="center"/>
      <protection locked="0"/>
    </xf>
    <xf numFmtId="0" fontId="28" fillId="0" borderId="39" xfId="1" applyFont="1" applyBorder="1" applyAlignment="1" applyProtection="1">
      <alignment horizontal="left" vertical="center"/>
      <protection locked="0"/>
    </xf>
    <xf numFmtId="0" fontId="28" fillId="0" borderId="31" xfId="1" applyFont="1" applyBorder="1" applyAlignment="1" applyProtection="1">
      <alignment horizontal="left" vertical="center"/>
      <protection locked="0"/>
    </xf>
    <xf numFmtId="0" fontId="22" fillId="0" borderId="38" xfId="1" applyFont="1" applyBorder="1" applyAlignment="1" applyProtection="1">
      <alignment horizontal="center" vertical="center"/>
      <protection locked="0"/>
    </xf>
    <xf numFmtId="0" fontId="22" fillId="0" borderId="31" xfId="1" applyFont="1" applyBorder="1" applyAlignment="1" applyProtection="1">
      <alignment horizontal="center" vertical="center"/>
      <protection locked="0"/>
    </xf>
    <xf numFmtId="0" fontId="28" fillId="0" borderId="73" xfId="1" applyFont="1" applyBorder="1" applyAlignment="1" applyProtection="1">
      <alignment horizontal="center" vertical="center"/>
      <protection locked="0"/>
    </xf>
    <xf numFmtId="0" fontId="28" fillId="0" borderId="74" xfId="1" applyFont="1" applyBorder="1" applyAlignment="1" applyProtection="1">
      <alignment horizontal="center" vertical="center"/>
      <protection locked="0"/>
    </xf>
    <xf numFmtId="0" fontId="28" fillId="0" borderId="75" xfId="1" applyFont="1" applyBorder="1" applyAlignment="1" applyProtection="1">
      <alignment horizontal="center" vertical="center"/>
      <protection locked="0"/>
    </xf>
    <xf numFmtId="0" fontId="38" fillId="0" borderId="23" xfId="18" applyBorder="1" applyAlignment="1">
      <alignment horizontal="center" vertical="center"/>
    </xf>
    <xf numFmtId="0" fontId="38" fillId="0" borderId="22" xfId="18" applyBorder="1" applyAlignment="1">
      <alignment horizontal="center" vertical="center"/>
    </xf>
    <xf numFmtId="0" fontId="38" fillId="0" borderId="43" xfId="18" applyBorder="1" applyAlignment="1">
      <alignment horizontal="center" vertical="center"/>
    </xf>
    <xf numFmtId="0" fontId="38" fillId="0" borderId="44" xfId="18" applyBorder="1" applyAlignment="1">
      <alignment horizontal="center" vertical="center"/>
    </xf>
    <xf numFmtId="0" fontId="38" fillId="23" borderId="7" xfId="18" applyFill="1" applyBorder="1" applyAlignment="1">
      <alignment horizontal="center" vertical="center" wrapText="1"/>
    </xf>
    <xf numFmtId="0" fontId="38" fillId="23" borderId="8" xfId="18" applyFill="1" applyBorder="1" applyAlignment="1">
      <alignment horizontal="center" vertical="center" wrapText="1"/>
    </xf>
    <xf numFmtId="0" fontId="38" fillId="23" borderId="9" xfId="18" applyFill="1" applyBorder="1" applyAlignment="1">
      <alignment horizontal="center" vertical="center" wrapText="1"/>
    </xf>
    <xf numFmtId="0" fontId="38" fillId="23" borderId="10" xfId="18" applyFill="1" applyBorder="1" applyAlignment="1">
      <alignment horizontal="center" vertical="center" wrapText="1"/>
    </xf>
    <xf numFmtId="0" fontId="22" fillId="0" borderId="38" xfId="18" applyFont="1" applyBorder="1" applyAlignment="1" applyProtection="1">
      <alignment horizontal="left" vertical="center"/>
      <protection locked="0"/>
    </xf>
    <xf numFmtId="0" fontId="22" fillId="0" borderId="39" xfId="18" applyFont="1" applyBorder="1" applyAlignment="1" applyProtection="1">
      <alignment horizontal="left" vertical="center"/>
      <protection locked="0"/>
    </xf>
    <xf numFmtId="0" fontId="22" fillId="0" borderId="55" xfId="18" applyFont="1" applyBorder="1" applyAlignment="1" applyProtection="1">
      <alignment horizontal="left" vertical="center"/>
      <protection locked="0"/>
    </xf>
    <xf numFmtId="10" fontId="22" fillId="23" borderId="55" xfId="18" applyNumberFormat="1" applyFont="1" applyFill="1" applyBorder="1" applyAlignment="1" applyProtection="1">
      <alignment horizontal="center" vertical="center"/>
      <protection locked="0"/>
    </xf>
    <xf numFmtId="10" fontId="22" fillId="23" borderId="56" xfId="18" applyNumberFormat="1" applyFont="1" applyFill="1" applyBorder="1" applyAlignment="1" applyProtection="1">
      <alignment horizontal="center" vertical="center"/>
      <protection locked="0"/>
    </xf>
    <xf numFmtId="0" fontId="38" fillId="0" borderId="40" xfId="18" applyBorder="1" applyAlignment="1" applyProtection="1">
      <alignment horizontal="left" vertical="center"/>
      <protection locked="0"/>
    </xf>
    <xf numFmtId="0" fontId="38" fillId="0" borderId="14" xfId="18" applyBorder="1" applyAlignment="1" applyProtection="1">
      <alignment horizontal="left" vertical="center"/>
      <protection locked="0"/>
    </xf>
    <xf numFmtId="0" fontId="38" fillId="0" borderId="15" xfId="18" applyBorder="1" applyAlignment="1" applyProtection="1">
      <alignment horizontal="left" vertical="center"/>
      <protection locked="0"/>
    </xf>
    <xf numFmtId="10" fontId="38" fillId="23" borderId="15" xfId="18" applyNumberFormat="1" applyFill="1" applyBorder="1" applyAlignment="1" applyProtection="1">
      <alignment horizontal="center" vertical="center"/>
      <protection locked="0"/>
    </xf>
    <xf numFmtId="10" fontId="38" fillId="23" borderId="58" xfId="18" applyNumberFormat="1" applyFill="1" applyBorder="1" applyAlignment="1" applyProtection="1">
      <alignment horizontal="center" vertical="center"/>
      <protection locked="0"/>
    </xf>
    <xf numFmtId="0" fontId="22" fillId="0" borderId="40" xfId="18" applyFont="1" applyBorder="1" applyAlignment="1" applyProtection="1">
      <alignment horizontal="left" vertical="center"/>
      <protection locked="0"/>
    </xf>
    <xf numFmtId="0" fontId="22" fillId="0" borderId="14" xfId="18" applyFont="1" applyBorder="1" applyAlignment="1" applyProtection="1">
      <alignment horizontal="left" vertical="center"/>
      <protection locked="0"/>
    </xf>
    <xf numFmtId="0" fontId="22" fillId="0" borderId="15" xfId="18" applyFont="1" applyBorder="1" applyAlignment="1" applyProtection="1">
      <alignment horizontal="left" vertical="center"/>
      <protection locked="0"/>
    </xf>
    <xf numFmtId="10" fontId="22" fillId="23" borderId="15" xfId="18" applyNumberFormat="1" applyFont="1" applyFill="1" applyBorder="1" applyAlignment="1" applyProtection="1">
      <alignment horizontal="center" vertical="center"/>
      <protection locked="0"/>
    </xf>
    <xf numFmtId="10" fontId="22" fillId="23" borderId="58" xfId="18" applyNumberFormat="1" applyFont="1" applyFill="1" applyBorder="1" applyAlignment="1" applyProtection="1">
      <alignment horizontal="center" vertical="center"/>
      <protection locked="0"/>
    </xf>
    <xf numFmtId="0" fontId="38" fillId="0" borderId="73" xfId="18" applyBorder="1" applyAlignment="1" applyProtection="1">
      <alignment horizontal="left" vertical="center"/>
      <protection locked="0"/>
    </xf>
    <xf numFmtId="0" fontId="38" fillId="0" borderId="74" xfId="18" applyBorder="1" applyAlignment="1" applyProtection="1">
      <alignment horizontal="left" vertical="center"/>
      <protection locked="0"/>
    </xf>
    <xf numFmtId="0" fontId="38" fillId="0" borderId="60" xfId="18" applyBorder="1" applyAlignment="1" applyProtection="1">
      <alignment horizontal="left" vertical="center"/>
      <protection locked="0"/>
    </xf>
    <xf numFmtId="10" fontId="38" fillId="23" borderId="60" xfId="18" applyNumberFormat="1" applyFill="1" applyBorder="1" applyAlignment="1" applyProtection="1">
      <alignment horizontal="center" vertical="center"/>
      <protection locked="0"/>
    </xf>
    <xf numFmtId="10" fontId="38" fillId="23" borderId="61" xfId="18" applyNumberFormat="1" applyFill="1" applyBorder="1" applyAlignment="1" applyProtection="1">
      <alignment horizontal="center" vertical="center"/>
      <protection locked="0"/>
    </xf>
    <xf numFmtId="0" fontId="21" fillId="24" borderId="21" xfId="18" quotePrefix="1" applyFont="1" applyFill="1" applyBorder="1" applyAlignment="1" applyProtection="1">
      <alignment horizontal="center" vertical="center"/>
      <protection locked="0"/>
    </xf>
    <xf numFmtId="0" fontId="28" fillId="0" borderId="38" xfId="1" applyFont="1" applyBorder="1" applyAlignment="1" applyProtection="1">
      <alignment vertical="center"/>
      <protection locked="0"/>
    </xf>
    <xf numFmtId="0" fontId="28" fillId="0" borderId="39" xfId="1" applyFont="1" applyBorder="1" applyAlignment="1" applyProtection="1">
      <alignment vertical="center"/>
      <protection locked="0"/>
    </xf>
    <xf numFmtId="0" fontId="28" fillId="0" borderId="31" xfId="1" applyFont="1" applyBorder="1" applyAlignment="1" applyProtection="1">
      <alignment vertical="center"/>
      <protection locked="0"/>
    </xf>
    <xf numFmtId="0" fontId="28" fillId="0" borderId="40" xfId="1" applyFont="1" applyBorder="1" applyAlignment="1" applyProtection="1">
      <alignment vertical="center"/>
      <protection locked="0"/>
    </xf>
    <xf numFmtId="0" fontId="28" fillId="0" borderId="14" xfId="1" applyFont="1" applyBorder="1" applyAlignment="1" applyProtection="1">
      <alignment vertical="center"/>
      <protection locked="0"/>
    </xf>
    <xf numFmtId="0" fontId="28" fillId="0" borderId="41" xfId="1" applyFont="1" applyBorder="1" applyAlignment="1" applyProtection="1">
      <alignment vertical="center"/>
      <protection locked="0"/>
    </xf>
    <xf numFmtId="167" fontId="22" fillId="20" borderId="23" xfId="3" applyFont="1" applyFill="1" applyBorder="1" applyAlignment="1" applyProtection="1">
      <alignment horizontal="center" vertical="center"/>
      <protection locked="0"/>
    </xf>
    <xf numFmtId="167" fontId="22" fillId="20" borderId="32" xfId="3" applyFont="1" applyFill="1" applyBorder="1" applyAlignment="1" applyProtection="1">
      <alignment horizontal="center" vertical="center"/>
      <protection locked="0"/>
    </xf>
    <xf numFmtId="167" fontId="22" fillId="20" borderId="22" xfId="3" applyFont="1" applyFill="1" applyBorder="1" applyAlignment="1" applyProtection="1">
      <alignment horizontal="center" vertical="center"/>
      <protection locked="0"/>
    </xf>
    <xf numFmtId="167" fontId="22" fillId="20" borderId="35" xfId="3" applyFont="1" applyFill="1" applyBorder="1" applyAlignment="1" applyProtection="1">
      <alignment horizontal="center" vertical="center"/>
      <protection locked="0"/>
    </xf>
    <xf numFmtId="167" fontId="22" fillId="20" borderId="36" xfId="3" applyFont="1" applyFill="1" applyBorder="1" applyAlignment="1" applyProtection="1">
      <alignment horizontal="center" vertical="center"/>
      <protection locked="0"/>
    </xf>
    <xf numFmtId="167" fontId="22" fillId="20" borderId="37" xfId="3" applyFont="1" applyFill="1" applyBorder="1" applyAlignment="1" applyProtection="1">
      <alignment horizontal="center" vertical="center"/>
      <protection locked="0"/>
    </xf>
    <xf numFmtId="167" fontId="22" fillId="0" borderId="32" xfId="3" applyFont="1" applyBorder="1" applyAlignment="1" applyProtection="1">
      <alignment horizontal="center" vertical="center" wrapText="1"/>
      <protection locked="0"/>
    </xf>
    <xf numFmtId="167" fontId="22" fillId="0" borderId="22" xfId="3" applyFont="1" applyBorder="1" applyAlignment="1" applyProtection="1">
      <alignment horizontal="center" vertical="center" wrapText="1"/>
      <protection locked="0"/>
    </xf>
    <xf numFmtId="167" fontId="22" fillId="0" borderId="36" xfId="3" applyFont="1" applyBorder="1" applyAlignment="1" applyProtection="1">
      <alignment horizontal="center" vertical="center" wrapText="1"/>
      <protection locked="0"/>
    </xf>
    <xf numFmtId="167" fontId="22" fillId="0" borderId="37" xfId="3" applyFont="1" applyBorder="1" applyAlignment="1" applyProtection="1">
      <alignment horizontal="center" vertical="center" wrapText="1"/>
      <protection locked="0"/>
    </xf>
    <xf numFmtId="167" fontId="19" fillId="16" borderId="21" xfId="15" applyFill="1" applyBorder="1" applyAlignment="1">
      <alignment horizontal="center" vertical="center" wrapText="1"/>
    </xf>
    <xf numFmtId="167" fontId="24" fillId="0" borderId="16" xfId="3" applyFont="1" applyBorder="1" applyAlignment="1">
      <alignment horizontal="center" vertical="center"/>
    </xf>
    <xf numFmtId="167" fontId="22" fillId="17" borderId="7" xfId="3" applyFont="1" applyFill="1" applyBorder="1" applyAlignment="1">
      <alignment horizontal="center" vertical="center"/>
    </xf>
    <xf numFmtId="167" fontId="22" fillId="17" borderId="8" xfId="3" applyFont="1" applyFill="1" applyBorder="1" applyAlignment="1">
      <alignment horizontal="center" vertical="center"/>
    </xf>
    <xf numFmtId="167" fontId="22" fillId="17" borderId="9" xfId="3" applyFont="1" applyFill="1" applyBorder="1" applyAlignment="1">
      <alignment horizontal="center" vertical="center"/>
    </xf>
    <xf numFmtId="167" fontId="22" fillId="0" borderId="7" xfId="3" applyFont="1" applyBorder="1" applyAlignment="1">
      <alignment horizontal="center" vertical="center" wrapText="1"/>
    </xf>
    <xf numFmtId="167" fontId="22" fillId="0" borderId="8" xfId="3" applyFont="1" applyBorder="1" applyAlignment="1">
      <alignment horizontal="center" vertical="center" wrapText="1"/>
    </xf>
    <xf numFmtId="167" fontId="22" fillId="0" borderId="9" xfId="3" applyFont="1" applyBorder="1" applyAlignment="1">
      <alignment horizontal="center" vertical="center" wrapText="1"/>
    </xf>
    <xf numFmtId="167" fontId="21" fillId="19" borderId="10" xfId="3" applyFont="1" applyFill="1" applyBorder="1" applyAlignment="1">
      <alignment horizontal="center" vertical="center"/>
    </xf>
    <xf numFmtId="167" fontId="22" fillId="19" borderId="10" xfId="3" applyFont="1" applyFill="1" applyBorder="1" applyAlignment="1">
      <alignment horizontal="center" vertical="center"/>
    </xf>
    <xf numFmtId="167" fontId="22" fillId="17" borderId="23" xfId="3" applyFont="1" applyFill="1" applyBorder="1" applyAlignment="1">
      <alignment horizontal="center" vertical="center"/>
    </xf>
    <xf numFmtId="167" fontId="22" fillId="17" borderId="32" xfId="3" applyFont="1" applyFill="1" applyBorder="1" applyAlignment="1">
      <alignment horizontal="center" vertical="center"/>
    </xf>
    <xf numFmtId="167" fontId="22" fillId="17" borderId="22" xfId="3" applyFont="1" applyFill="1" applyBorder="1" applyAlignment="1">
      <alignment horizontal="center" vertical="center"/>
    </xf>
    <xf numFmtId="167" fontId="22" fillId="17" borderId="35" xfId="3" applyFont="1" applyFill="1" applyBorder="1" applyAlignment="1">
      <alignment horizontal="center" vertical="center"/>
    </xf>
    <xf numFmtId="167" fontId="22" fillId="17" borderId="36" xfId="3" applyFont="1" applyFill="1" applyBorder="1" applyAlignment="1">
      <alignment horizontal="center" vertical="center"/>
    </xf>
    <xf numFmtId="167" fontId="22" fillId="17" borderId="37" xfId="3" applyFont="1" applyFill="1" applyBorder="1" applyAlignment="1">
      <alignment horizontal="center" vertical="center"/>
    </xf>
    <xf numFmtId="167" fontId="22" fillId="0" borderId="21" xfId="3" applyFont="1" applyBorder="1" applyAlignment="1" applyProtection="1">
      <alignment horizontal="center" vertical="center" wrapText="1"/>
      <protection locked="0"/>
    </xf>
    <xf numFmtId="167" fontId="22" fillId="0" borderId="21" xfId="3" applyFont="1" applyBorder="1" applyAlignment="1" applyProtection="1">
      <alignment horizontal="center" vertical="center"/>
      <protection locked="0"/>
    </xf>
    <xf numFmtId="167" fontId="21" fillId="19" borderId="23" xfId="3" applyFont="1" applyFill="1" applyBorder="1" applyAlignment="1">
      <alignment horizontal="center" vertical="center" wrapText="1"/>
    </xf>
    <xf numFmtId="167" fontId="22" fillId="19" borderId="32" xfId="3" applyFont="1" applyFill="1" applyBorder="1" applyAlignment="1">
      <alignment horizontal="center" vertical="center" wrapText="1"/>
    </xf>
    <xf numFmtId="167" fontId="19" fillId="19" borderId="32" xfId="15" applyFill="1" applyBorder="1" applyAlignment="1">
      <alignment horizontal="center" vertical="center" wrapText="1"/>
    </xf>
    <xf numFmtId="167" fontId="19" fillId="19" borderId="22" xfId="15" applyFill="1" applyBorder="1" applyAlignment="1">
      <alignment horizontal="center" vertical="center" wrapText="1"/>
    </xf>
    <xf numFmtId="167" fontId="19" fillId="19" borderId="35" xfId="15" applyFill="1" applyBorder="1" applyAlignment="1">
      <alignment horizontal="center" vertical="center" wrapText="1"/>
    </xf>
    <xf numFmtId="167" fontId="19" fillId="19" borderId="36" xfId="15" applyFill="1" applyBorder="1" applyAlignment="1">
      <alignment horizontal="center" vertical="center" wrapText="1"/>
    </xf>
    <xf numFmtId="167" fontId="19" fillId="19" borderId="37" xfId="15" applyFill="1" applyBorder="1" applyAlignment="1">
      <alignment horizontal="center" vertical="center" wrapText="1"/>
    </xf>
    <xf numFmtId="167" fontId="27" fillId="17" borderId="23" xfId="3" applyFont="1" applyFill="1" applyBorder="1" applyAlignment="1">
      <alignment horizontal="center" vertical="center" wrapText="1"/>
    </xf>
    <xf numFmtId="167" fontId="27" fillId="17" borderId="22" xfId="3" applyFont="1" applyFill="1" applyBorder="1" applyAlignment="1">
      <alignment horizontal="center" vertical="center" wrapText="1"/>
    </xf>
    <xf numFmtId="167" fontId="27" fillId="17" borderId="33" xfId="3" applyFont="1" applyFill="1" applyBorder="1" applyAlignment="1">
      <alignment horizontal="center" vertical="center" wrapText="1"/>
    </xf>
    <xf numFmtId="167" fontId="27" fillId="17" borderId="34" xfId="3" applyFont="1" applyFill="1" applyBorder="1" applyAlignment="1">
      <alignment horizontal="center" vertical="center" wrapText="1"/>
    </xf>
    <xf numFmtId="167" fontId="27" fillId="17" borderId="35" xfId="3" applyFont="1" applyFill="1" applyBorder="1" applyAlignment="1">
      <alignment horizontal="center" vertical="center" wrapText="1"/>
    </xf>
    <xf numFmtId="167" fontId="27" fillId="17" borderId="37" xfId="3" applyFont="1" applyFill="1" applyBorder="1" applyAlignment="1">
      <alignment horizontal="center" vertical="center" wrapText="1"/>
    </xf>
    <xf numFmtId="167" fontId="23" fillId="0" borderId="23" xfId="3" applyBorder="1" applyAlignment="1" applyProtection="1">
      <alignment vertical="top" wrapText="1"/>
      <protection locked="0"/>
    </xf>
    <xf numFmtId="167" fontId="23" fillId="0" borderId="32" xfId="3" applyBorder="1" applyAlignment="1" applyProtection="1">
      <alignment vertical="top" wrapText="1"/>
      <protection locked="0"/>
    </xf>
    <xf numFmtId="167" fontId="23" fillId="0" borderId="22" xfId="3" applyBorder="1" applyAlignment="1" applyProtection="1">
      <alignment vertical="top" wrapText="1"/>
      <protection locked="0"/>
    </xf>
    <xf numFmtId="167" fontId="23" fillId="0" borderId="33" xfId="3" applyBorder="1" applyAlignment="1" applyProtection="1">
      <alignment vertical="top" wrapText="1"/>
      <protection locked="0"/>
    </xf>
    <xf numFmtId="167" fontId="23" fillId="0" borderId="0" xfId="3" applyAlignment="1" applyProtection="1">
      <alignment vertical="top" wrapText="1"/>
      <protection locked="0"/>
    </xf>
    <xf numFmtId="167" fontId="23" fillId="0" borderId="34" xfId="3" applyBorder="1" applyAlignment="1" applyProtection="1">
      <alignment vertical="top" wrapText="1"/>
      <protection locked="0"/>
    </xf>
    <xf numFmtId="167" fontId="23" fillId="0" borderId="35" xfId="3" applyBorder="1" applyAlignment="1" applyProtection="1">
      <alignment vertical="top" wrapText="1"/>
      <protection locked="0"/>
    </xf>
    <xf numFmtId="167" fontId="23" fillId="0" borderId="36" xfId="3" applyBorder="1" applyAlignment="1" applyProtection="1">
      <alignment vertical="top" wrapText="1"/>
      <protection locked="0"/>
    </xf>
    <xf numFmtId="167" fontId="23" fillId="0" borderId="37" xfId="3" applyBorder="1" applyAlignment="1" applyProtection="1">
      <alignment vertical="top" wrapText="1"/>
      <protection locked="0"/>
    </xf>
    <xf numFmtId="167" fontId="23" fillId="17" borderId="7" xfId="3" applyFill="1" applyBorder="1" applyAlignment="1">
      <alignment horizontal="center" vertical="center"/>
    </xf>
    <xf numFmtId="167" fontId="23" fillId="17" borderId="8" xfId="3" applyFill="1" applyBorder="1" applyAlignment="1">
      <alignment horizontal="center" vertical="center"/>
    </xf>
    <xf numFmtId="167" fontId="23" fillId="17" borderId="9" xfId="3" applyFill="1" applyBorder="1" applyAlignment="1">
      <alignment horizontal="center" vertical="center"/>
    </xf>
    <xf numFmtId="167" fontId="22" fillId="0" borderId="7" xfId="3" applyFont="1" applyBorder="1" applyAlignment="1" applyProtection="1">
      <alignment vertical="center" wrapText="1"/>
      <protection locked="0"/>
    </xf>
    <xf numFmtId="167" fontId="22" fillId="0" borderId="8" xfId="3" applyFont="1" applyBorder="1" applyAlignment="1" applyProtection="1">
      <alignment vertical="center" wrapText="1"/>
      <protection locked="0"/>
    </xf>
    <xf numFmtId="167" fontId="22" fillId="0" borderId="9" xfId="3" applyFont="1" applyBorder="1" applyAlignment="1" applyProtection="1">
      <alignment vertical="center" wrapText="1"/>
      <protection locked="0"/>
    </xf>
    <xf numFmtId="167" fontId="22" fillId="20" borderId="7" xfId="3" applyFont="1" applyFill="1" applyBorder="1" applyAlignment="1" applyProtection="1">
      <alignment horizontal="center" vertical="center"/>
      <protection locked="0"/>
    </xf>
    <xf numFmtId="167" fontId="22" fillId="20" borderId="8" xfId="3" applyFont="1" applyFill="1" applyBorder="1" applyAlignment="1" applyProtection="1">
      <alignment horizontal="center" vertical="center"/>
      <protection locked="0"/>
    </xf>
    <xf numFmtId="167" fontId="22" fillId="20" borderId="9" xfId="3" applyFont="1" applyFill="1" applyBorder="1" applyAlignment="1" applyProtection="1">
      <alignment horizontal="center" vertical="center"/>
      <protection locked="0"/>
    </xf>
    <xf numFmtId="167" fontId="22" fillId="0" borderId="8" xfId="3" applyFont="1" applyBorder="1" applyAlignment="1">
      <alignment horizontal="center" vertical="center"/>
    </xf>
    <xf numFmtId="167" fontId="22" fillId="0" borderId="9" xfId="3" applyFont="1" applyBorder="1" applyAlignment="1">
      <alignment horizontal="center" vertical="center"/>
    </xf>
    <xf numFmtId="167" fontId="29" fillId="16" borderId="7" xfId="15" applyFont="1" applyFill="1" applyBorder="1" applyAlignment="1">
      <alignment horizontal="center" vertical="center" wrapText="1"/>
    </xf>
    <xf numFmtId="167" fontId="29" fillId="16" borderId="9" xfId="15" applyFont="1" applyFill="1" applyBorder="1" applyAlignment="1">
      <alignment horizontal="center" vertical="center" wrapText="1"/>
    </xf>
    <xf numFmtId="167" fontId="29" fillId="16" borderId="21" xfId="15" applyFont="1" applyFill="1" applyBorder="1" applyAlignment="1">
      <alignment horizontal="center" vertical="center" wrapText="1"/>
    </xf>
    <xf numFmtId="167" fontId="27" fillId="17" borderId="7" xfId="3" applyFont="1" applyFill="1" applyBorder="1" applyAlignment="1">
      <alignment horizontal="center" vertical="center" wrapText="1"/>
    </xf>
    <xf numFmtId="167" fontId="27" fillId="17" borderId="9" xfId="3" applyFont="1" applyFill="1" applyBorder="1" applyAlignment="1">
      <alignment horizontal="center" vertical="center" wrapText="1"/>
    </xf>
    <xf numFmtId="167" fontId="27" fillId="0" borderId="7" xfId="3" applyFont="1" applyBorder="1" applyAlignment="1" applyProtection="1">
      <alignment horizontal="center" vertical="center" wrapText="1"/>
      <protection locked="0"/>
    </xf>
    <xf numFmtId="167" fontId="23" fillId="0" borderId="8" xfId="3" applyBorder="1" applyAlignment="1" applyProtection="1">
      <alignment horizontal="center" vertical="center" wrapText="1"/>
      <protection locked="0"/>
    </xf>
    <xf numFmtId="167" fontId="23" fillId="0" borderId="9" xfId="3" applyBorder="1" applyAlignment="1" applyProtection="1">
      <alignment horizontal="center" vertical="center" wrapText="1"/>
      <protection locked="0"/>
    </xf>
    <xf numFmtId="167" fontId="23" fillId="14" borderId="7" xfId="3" applyFill="1" applyBorder="1" applyAlignment="1">
      <alignment horizontal="center" vertical="center"/>
    </xf>
    <xf numFmtId="167" fontId="23" fillId="14" borderId="8" xfId="3" applyFill="1" applyBorder="1" applyAlignment="1">
      <alignment horizontal="center" vertical="center"/>
    </xf>
    <xf numFmtId="167" fontId="23" fillId="14" borderId="9" xfId="3" applyFill="1" applyBorder="1" applyAlignment="1">
      <alignment horizontal="center" vertical="center"/>
    </xf>
    <xf numFmtId="167" fontId="27" fillId="18" borderId="7" xfId="3" applyFont="1" applyFill="1" applyBorder="1" applyAlignment="1" applyProtection="1">
      <alignment horizontal="center" vertical="center"/>
      <protection locked="0"/>
    </xf>
    <xf numFmtId="167" fontId="27" fillId="18" borderId="8" xfId="3" applyFont="1" applyFill="1" applyBorder="1" applyAlignment="1" applyProtection="1">
      <alignment horizontal="center" vertical="center"/>
      <protection locked="0"/>
    </xf>
    <xf numFmtId="167" fontId="27" fillId="18" borderId="9" xfId="3" applyFont="1" applyFill="1" applyBorder="1" applyAlignment="1" applyProtection="1">
      <alignment horizontal="center" vertical="center"/>
      <protection locked="0"/>
    </xf>
    <xf numFmtId="0" fontId="7" fillId="3" borderId="21" xfId="0" applyFont="1" applyFill="1" applyBorder="1" applyAlignment="1">
      <alignment horizontal="center" vertical="center" wrapText="1"/>
    </xf>
    <xf numFmtId="167" fontId="22" fillId="0" borderId="21" xfId="3" applyFont="1" applyBorder="1" applyAlignment="1" applyProtection="1">
      <alignment vertical="center" wrapText="1"/>
      <protection locked="0"/>
    </xf>
    <xf numFmtId="167" fontId="22" fillId="0" borderId="7" xfId="3" applyFont="1" applyBorder="1" applyAlignment="1" applyProtection="1">
      <alignment horizontal="left" vertical="center" wrapText="1"/>
      <protection locked="0"/>
    </xf>
    <xf numFmtId="167" fontId="22" fillId="0" borderId="8" xfId="3" applyFont="1" applyBorder="1" applyAlignment="1" applyProtection="1">
      <alignment horizontal="left" vertical="center" wrapText="1"/>
      <protection locked="0"/>
    </xf>
    <xf numFmtId="167" fontId="22" fillId="0" borderId="9" xfId="3" applyFont="1" applyBorder="1" applyAlignment="1" applyProtection="1">
      <alignment horizontal="left" vertical="center" wrapText="1"/>
      <protection locked="0"/>
    </xf>
    <xf numFmtId="1" fontId="28" fillId="0" borderId="21" xfId="3" applyNumberFormat="1" applyFont="1" applyBorder="1" applyAlignment="1" applyProtection="1">
      <alignment horizontal="center" vertical="center"/>
      <protection locked="0"/>
    </xf>
    <xf numFmtId="167" fontId="35" fillId="0" borderId="21" xfId="3" applyFont="1" applyBorder="1" applyAlignment="1" applyProtection="1">
      <alignment horizontal="center" vertical="center"/>
      <protection locked="0"/>
    </xf>
    <xf numFmtId="0" fontId="28" fillId="0" borderId="21" xfId="3" applyNumberFormat="1" applyFont="1" applyBorder="1" applyAlignment="1" applyProtection="1">
      <alignment horizontal="center" vertical="center"/>
      <protection locked="0"/>
    </xf>
    <xf numFmtId="0" fontId="23" fillId="0" borderId="21" xfId="21" applyBorder="1" applyAlignment="1" applyProtection="1">
      <alignment vertical="center"/>
      <protection locked="0"/>
    </xf>
    <xf numFmtId="167" fontId="28" fillId="0" borderId="21" xfId="3" applyFont="1" applyBorder="1" applyAlignment="1" applyProtection="1">
      <alignment horizontal="center" vertical="center"/>
      <protection locked="0"/>
    </xf>
    <xf numFmtId="167" fontId="28" fillId="0" borderId="7" xfId="3" applyFont="1" applyBorder="1" applyAlignment="1" applyProtection="1">
      <alignment horizontal="left" vertical="center" wrapText="1"/>
      <protection locked="0"/>
    </xf>
    <xf numFmtId="167" fontId="28" fillId="0" borderId="8" xfId="3" applyFont="1" applyBorder="1" applyAlignment="1" applyProtection="1">
      <alignment horizontal="left" vertical="center" wrapText="1"/>
      <protection locked="0"/>
    </xf>
    <xf numFmtId="167" fontId="28" fillId="0" borderId="9" xfId="3" applyFont="1" applyBorder="1" applyAlignment="1" applyProtection="1">
      <alignment horizontal="left" vertical="center" wrapText="1"/>
      <protection locked="0"/>
    </xf>
    <xf numFmtId="16" fontId="22" fillId="0" borderId="21" xfId="3" applyNumberFormat="1" applyFont="1" applyBorder="1" applyAlignment="1" applyProtection="1">
      <alignment horizontal="center" vertical="center" wrapText="1"/>
      <protection locked="0"/>
    </xf>
    <xf numFmtId="16" fontId="28" fillId="0" borderId="21" xfId="3" applyNumberFormat="1" applyFont="1" applyBorder="1" applyAlignment="1" applyProtection="1">
      <alignment horizontal="center" vertical="center"/>
      <protection locked="0"/>
    </xf>
    <xf numFmtId="16" fontId="28" fillId="0" borderId="21" xfId="3" applyNumberFormat="1" applyFont="1" applyBorder="1" applyAlignment="1" applyProtection="1">
      <alignment horizontal="center" vertical="center" wrapText="1"/>
      <protection locked="0"/>
    </xf>
    <xf numFmtId="167" fontId="28" fillId="0" borderId="21" xfId="3" applyFont="1" applyBorder="1" applyAlignment="1" applyProtection="1">
      <alignment horizontal="center" vertical="center" wrapText="1"/>
      <protection locked="0"/>
    </xf>
    <xf numFmtId="166" fontId="28" fillId="0" borderId="21" xfId="3" applyNumberFormat="1" applyFont="1" applyBorder="1" applyAlignment="1" applyProtection="1">
      <alignment horizontal="center" vertical="center"/>
      <protection locked="0"/>
    </xf>
    <xf numFmtId="167" fontId="28" fillId="0" borderId="7" xfId="3" applyFont="1" applyBorder="1" applyAlignment="1" applyProtection="1">
      <alignment vertical="center"/>
      <protection locked="0"/>
    </xf>
    <xf numFmtId="167" fontId="28" fillId="0" borderId="8" xfId="3" applyFont="1" applyBorder="1" applyAlignment="1" applyProtection="1">
      <alignment vertical="center"/>
      <protection locked="0"/>
    </xf>
    <xf numFmtId="167" fontId="28" fillId="0" borderId="9" xfId="3" applyFont="1" applyBorder="1" applyAlignment="1" applyProtection="1">
      <alignment vertical="center"/>
      <protection locked="0"/>
    </xf>
    <xf numFmtId="9" fontId="22" fillId="0" borderId="21" xfId="3" applyNumberFormat="1" applyFont="1" applyBorder="1" applyAlignment="1" applyProtection="1">
      <alignment horizontal="center" vertical="center"/>
      <protection locked="0"/>
    </xf>
    <xf numFmtId="167" fontId="19" fillId="17" borderId="69" xfId="15" applyFill="1" applyBorder="1" applyAlignment="1">
      <alignment horizontal="center" vertical="center"/>
    </xf>
    <xf numFmtId="167" fontId="19" fillId="17" borderId="1" xfId="15" applyFill="1" applyBorder="1" applyAlignment="1">
      <alignment horizontal="center" vertical="center"/>
    </xf>
    <xf numFmtId="167" fontId="19" fillId="17" borderId="70" xfId="15" applyFill="1" applyBorder="1" applyAlignment="1">
      <alignment horizontal="center" vertical="center"/>
    </xf>
    <xf numFmtId="167" fontId="19" fillId="0" borderId="7" xfId="15" applyBorder="1" applyAlignment="1" applyProtection="1">
      <alignment horizontal="center" vertical="center"/>
      <protection locked="0"/>
    </xf>
    <xf numFmtId="167" fontId="19" fillId="0" borderId="9" xfId="15" applyBorder="1" applyAlignment="1" applyProtection="1">
      <alignment horizontal="center" vertical="center"/>
      <protection locked="0"/>
    </xf>
    <xf numFmtId="167" fontId="19" fillId="17" borderId="21" xfId="15" applyFill="1" applyBorder="1" applyAlignment="1">
      <alignment horizontal="center" vertical="center"/>
    </xf>
    <xf numFmtId="167" fontId="19" fillId="0" borderId="21" xfId="15" applyBorder="1" applyAlignment="1" applyProtection="1">
      <alignment horizontal="center" vertical="center"/>
      <protection locked="0"/>
    </xf>
    <xf numFmtId="167" fontId="19" fillId="17" borderId="7" xfId="15" applyFill="1" applyBorder="1" applyAlignment="1">
      <alignment horizontal="center" vertical="center"/>
    </xf>
    <xf numFmtId="167" fontId="19" fillId="17" borderId="8" xfId="15" applyFill="1" applyBorder="1" applyAlignment="1">
      <alignment horizontal="center" vertical="center"/>
    </xf>
    <xf numFmtId="167" fontId="19" fillId="17" borderId="9" xfId="15" applyFill="1" applyBorder="1" applyAlignment="1">
      <alignment horizontal="center" vertical="center"/>
    </xf>
    <xf numFmtId="167" fontId="23" fillId="17" borderId="21" xfId="3" applyFill="1" applyBorder="1" applyAlignment="1">
      <alignment horizontal="center" vertical="center"/>
    </xf>
    <xf numFmtId="0" fontId="23" fillId="0" borderId="23" xfId="3" applyNumberFormat="1" applyBorder="1" applyAlignment="1">
      <alignment horizontal="center" vertical="center"/>
    </xf>
    <xf numFmtId="0" fontId="23" fillId="0" borderId="22" xfId="3" applyNumberFormat="1" applyBorder="1" applyAlignment="1">
      <alignment horizontal="center" vertical="center"/>
    </xf>
    <xf numFmtId="0" fontId="23" fillId="0" borderId="43" xfId="3" applyNumberFormat="1" applyBorder="1" applyAlignment="1">
      <alignment horizontal="center" vertical="center"/>
    </xf>
    <xf numFmtId="0" fontId="23" fillId="0" borderId="44" xfId="3" applyNumberFormat="1" applyBorder="1" applyAlignment="1">
      <alignment horizontal="center" vertical="center"/>
    </xf>
    <xf numFmtId="0" fontId="23" fillId="0" borderId="42" xfId="3" applyNumberFormat="1" applyBorder="1" applyAlignment="1">
      <alignment horizontal="center" vertical="center"/>
    </xf>
    <xf numFmtId="0" fontId="23" fillId="0" borderId="68" xfId="3" applyNumberFormat="1" applyBorder="1" applyAlignment="1">
      <alignment horizontal="center" vertical="center"/>
    </xf>
    <xf numFmtId="167" fontId="19" fillId="0" borderId="23" xfId="15" applyBorder="1" applyAlignment="1" applyProtection="1">
      <alignment horizontal="center" vertical="center" wrapText="1"/>
      <protection locked="0"/>
    </xf>
    <xf numFmtId="167" fontId="19" fillId="0" borderId="32" xfId="15" applyBorder="1" applyAlignment="1" applyProtection="1">
      <alignment horizontal="center" vertical="center" wrapText="1"/>
      <protection locked="0"/>
    </xf>
    <xf numFmtId="167" fontId="19" fillId="0" borderId="22" xfId="15" applyBorder="1" applyAlignment="1" applyProtection="1">
      <alignment horizontal="center" vertical="center" wrapText="1"/>
      <protection locked="0"/>
    </xf>
    <xf numFmtId="167" fontId="19" fillId="0" borderId="33" xfId="15" applyBorder="1" applyAlignment="1" applyProtection="1">
      <alignment horizontal="center" vertical="center" wrapText="1"/>
      <protection locked="0"/>
    </xf>
    <xf numFmtId="167" fontId="19" fillId="0" borderId="0" xfId="15" applyAlignment="1" applyProtection="1">
      <alignment horizontal="center" vertical="center" wrapText="1"/>
      <protection locked="0"/>
    </xf>
    <xf numFmtId="167" fontId="19" fillId="0" borderId="34" xfId="15" applyBorder="1" applyAlignment="1" applyProtection="1">
      <alignment horizontal="center" vertical="center" wrapText="1"/>
      <protection locked="0"/>
    </xf>
    <xf numFmtId="167" fontId="19" fillId="0" borderId="35" xfId="15" applyBorder="1" applyAlignment="1" applyProtection="1">
      <alignment horizontal="center" vertical="center" wrapText="1"/>
      <protection locked="0"/>
    </xf>
    <xf numFmtId="167" fontId="19" fillId="0" borderId="36" xfId="15" applyBorder="1" applyAlignment="1" applyProtection="1">
      <alignment horizontal="center" vertical="center" wrapText="1"/>
      <protection locked="0"/>
    </xf>
    <xf numFmtId="167" fontId="19" fillId="0" borderId="37" xfId="15" applyBorder="1" applyAlignment="1" applyProtection="1">
      <alignment horizontal="center" vertical="center" wrapText="1"/>
      <protection locked="0"/>
    </xf>
    <xf numFmtId="167" fontId="19" fillId="14" borderId="7" xfId="15" applyFill="1" applyBorder="1" applyAlignment="1">
      <alignment horizontal="center" vertical="center"/>
    </xf>
    <xf numFmtId="167" fontId="19" fillId="14" borderId="8" xfId="15" applyFill="1" applyBorder="1" applyAlignment="1">
      <alignment horizontal="center" vertical="center"/>
    </xf>
    <xf numFmtId="167" fontId="19" fillId="14" borderId="9" xfId="15" applyFill="1" applyBorder="1" applyAlignment="1">
      <alignment horizontal="center" vertical="center"/>
    </xf>
    <xf numFmtId="167" fontId="19" fillId="14" borderId="21" xfId="15" applyFill="1" applyBorder="1" applyAlignment="1">
      <alignment horizontal="center" vertical="center"/>
    </xf>
    <xf numFmtId="167" fontId="19" fillId="17" borderId="7" xfId="8" applyFill="1" applyBorder="1" applyAlignment="1">
      <alignment horizontal="center" vertical="center" wrapText="1"/>
    </xf>
    <xf numFmtId="167" fontId="19" fillId="17" borderId="8" xfId="8" applyFill="1" applyBorder="1" applyAlignment="1">
      <alignment horizontal="center" vertical="center" wrapText="1"/>
    </xf>
    <xf numFmtId="167" fontId="19" fillId="17" borderId="9" xfId="8" applyFill="1" applyBorder="1" applyAlignment="1">
      <alignment horizontal="center" vertical="center" wrapText="1"/>
    </xf>
    <xf numFmtId="167" fontId="19" fillId="18" borderId="21" xfId="8" applyFill="1" applyBorder="1" applyAlignment="1">
      <alignment horizontal="center" vertical="center" wrapText="1"/>
    </xf>
    <xf numFmtId="167" fontId="19" fillId="18" borderId="21" xfId="15" applyFill="1" applyBorder="1" applyAlignment="1">
      <alignment horizontal="center" vertical="center" wrapText="1"/>
    </xf>
    <xf numFmtId="167" fontId="19" fillId="15" borderId="21" xfId="15" applyFill="1" applyBorder="1" applyAlignment="1">
      <alignment horizontal="center" vertical="center" wrapText="1"/>
    </xf>
    <xf numFmtId="167" fontId="19" fillId="18" borderId="21" xfId="15" applyFill="1" applyBorder="1" applyAlignment="1" applyProtection="1">
      <alignment horizontal="center" vertical="center"/>
      <protection locked="0"/>
    </xf>
    <xf numFmtId="167" fontId="19" fillId="15" borderId="21" xfId="15" applyFill="1" applyBorder="1" applyAlignment="1" applyProtection="1">
      <alignment horizontal="center" vertical="center"/>
      <protection locked="0"/>
    </xf>
    <xf numFmtId="167" fontId="19" fillId="0" borderId="8" xfId="15" applyBorder="1" applyAlignment="1" applyProtection="1">
      <alignment horizontal="center" vertical="center"/>
      <protection locked="0"/>
    </xf>
    <xf numFmtId="167" fontId="19" fillId="17" borderId="7" xfId="15" applyFill="1" applyBorder="1" applyAlignment="1" applyProtection="1">
      <alignment horizontal="center" vertical="center"/>
      <protection locked="0"/>
    </xf>
    <xf numFmtId="167" fontId="19" fillId="17" borderId="9" xfId="15" applyFill="1" applyBorder="1" applyAlignment="1" applyProtection="1">
      <alignment horizontal="center" vertical="center"/>
      <protection locked="0"/>
    </xf>
    <xf numFmtId="167" fontId="37" fillId="21" borderId="5" xfId="23" applyFont="1" applyFill="1" applyBorder="1" applyAlignment="1">
      <alignment horizontal="left" vertical="center" wrapText="1"/>
    </xf>
    <xf numFmtId="167" fontId="1" fillId="0" borderId="0" xfId="23" applyAlignment="1">
      <alignment vertical="center" wrapText="1"/>
    </xf>
    <xf numFmtId="167" fontId="1" fillId="0" borderId="5" xfId="23" applyBorder="1" applyAlignment="1">
      <alignment vertical="center" wrapText="1"/>
    </xf>
    <xf numFmtId="167" fontId="1" fillId="0" borderId="0" xfId="23" applyAlignment="1">
      <alignment vertical="center"/>
    </xf>
    <xf numFmtId="167" fontId="1" fillId="0" borderId="5" xfId="23" applyBorder="1" applyAlignment="1">
      <alignment vertical="center"/>
    </xf>
    <xf numFmtId="167" fontId="1" fillId="0" borderId="0" xfId="23" applyAlignment="1">
      <alignment horizontal="left" vertical="center" wrapText="1"/>
    </xf>
    <xf numFmtId="167" fontId="1" fillId="0" borderId="5" xfId="23" applyBorder="1" applyAlignment="1">
      <alignment horizontal="left" vertical="center" wrapText="1"/>
    </xf>
    <xf numFmtId="167" fontId="27" fillId="0" borderId="0" xfId="3" applyFont="1" applyAlignment="1" applyProtection="1">
      <alignment horizontal="center" vertical="center"/>
      <protection locked="0"/>
    </xf>
    <xf numFmtId="167" fontId="36" fillId="0" borderId="5" xfId="23" applyFont="1" applyBorder="1" applyAlignment="1">
      <alignment vertical="center" wrapText="1"/>
    </xf>
  </cellXfs>
  <cellStyles count="24">
    <cellStyle name="Migliaia 2" xfId="9" xr:uid="{0BE111EF-62F2-457A-8E54-3DF3D389A0AB}"/>
    <cellStyle name="Normale" xfId="0" builtinId="0"/>
    <cellStyle name="Normale 11" xfId="4" xr:uid="{2FC26708-BC4C-482C-AB7B-8A8CECE0AFCD}"/>
    <cellStyle name="Normale 13" xfId="14" xr:uid="{171B0B59-AB5B-4307-BAFD-4C4F93B16FBA}"/>
    <cellStyle name="Normale 2" xfId="10" xr:uid="{A07F1EAA-75BA-4B5D-BC09-5432CAED472E}"/>
    <cellStyle name="Normale 2 2" xfId="11" xr:uid="{4812E2D9-2F16-4B9C-9CE3-F65F41F3735D}"/>
    <cellStyle name="Normale 3" xfId="16" xr:uid="{D64B9D95-A792-46C7-BFC2-2910EB350843}"/>
    <cellStyle name="Normale 3 2" xfId="19" xr:uid="{AA04A801-593E-4B36-B870-C50B5F51CE7C}"/>
    <cellStyle name="Normale 3 3" xfId="22" xr:uid="{3C96C579-85F9-432B-A661-9AD57641D82C}"/>
    <cellStyle name="Normale 5 2" xfId="2" xr:uid="{BBE15781-0E1B-4722-AC5B-FFC058A92DF2}"/>
    <cellStyle name="Normale 5 2 2" xfId="8" xr:uid="{9C4D79D2-AE2C-43E7-836F-15D82DB1FDFC}"/>
    <cellStyle name="Normale 5 2 3" xfId="6" xr:uid="{582BE4DC-DA72-4C0E-857C-5A2DF1E37FE5}"/>
    <cellStyle name="Normale 5 3 2" xfId="15" xr:uid="{D8AA21FB-E987-413C-B6B3-24ED299687AB}"/>
    <cellStyle name="Normale 6" xfId="17" xr:uid="{D043D971-4751-4E7A-B4DB-1696C6C58C8C}"/>
    <cellStyle name="Normale 6 2" xfId="20" xr:uid="{B2C206EF-6E1E-4C4E-8D07-21C5E29BA5DD}"/>
    <cellStyle name="Normale 6 3" xfId="23" xr:uid="{0B3A1BBE-660A-4666-B081-DE18F7E6BF48}"/>
    <cellStyle name="Normale 8" xfId="7" xr:uid="{255D7F88-801B-4483-BD09-EE86F47922CA}"/>
    <cellStyle name="Normale 8 2" xfId="12" xr:uid="{EED94441-36E5-4F71-9522-67235305B1BB}"/>
    <cellStyle name="Normale 8 3 2" xfId="18" xr:uid="{8D26122B-A20E-4D66-BF29-B692C617D085}"/>
    <cellStyle name="Normale 9" xfId="5" xr:uid="{740D3679-BC20-4D77-9864-27662536FB3A}"/>
    <cellStyle name="Normale_OBJ Araldi" xfId="21" xr:uid="{6104AC48-D8EA-49C1-8CE1-2D1E65BB94D3}"/>
    <cellStyle name="Normale_OBJ_rev09" xfId="1" xr:uid="{113021EA-A9AE-4F8E-854E-A23EFFD185E9}"/>
    <cellStyle name="Normale_OBJ_rev09 2" xfId="3" xr:uid="{6A0B2FEB-D49F-4EF0-AE28-769DE9BA8A4E}"/>
    <cellStyle name="Normale_OBJ_rev09 2 3" xfId="13" xr:uid="{3A1A721D-97E5-43F7-AAF4-66D26BD20354}"/>
  </cellStyles>
  <dxfs count="22">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lor rgb="FFFF0000"/>
      </font>
      <fill>
        <patternFill>
          <bgColor rgb="FFFF0000"/>
        </patternFill>
      </fill>
    </dxf>
    <dxf>
      <font>
        <color rgb="FFFF0000"/>
      </font>
      <fill>
        <patternFill>
          <bgColor rgb="FFFF0000"/>
        </patternFill>
      </fill>
    </dxf>
    <dxf>
      <font>
        <color rgb="FFC0C0C0"/>
      </font>
      <fill>
        <patternFill>
          <bgColor rgb="FFC0C0C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ndense val="0"/>
        <extend val="0"/>
        <color indexed="22"/>
      </font>
      <fill>
        <patternFill>
          <bgColor indexed="22"/>
        </patternFill>
      </fill>
    </dxf>
    <dxf>
      <font>
        <condense val="0"/>
        <extend val="0"/>
        <color indexed="10"/>
      </font>
      <fill>
        <patternFill>
          <bgColor indexed="10"/>
        </patternFill>
      </fill>
    </dxf>
    <dxf>
      <font>
        <color rgb="FFC0C0C0"/>
      </font>
      <fill>
        <patternFill>
          <bgColor rgb="FFC0C0C0"/>
        </patternFill>
      </fill>
    </dxf>
    <dxf>
      <font>
        <color rgb="FFFF0000"/>
      </font>
      <fill>
        <patternFill>
          <bgColor rgb="FFFF0000"/>
        </patternFill>
      </fill>
    </dxf>
    <dxf>
      <font>
        <condense val="0"/>
        <extend val="0"/>
        <color indexed="22"/>
      </font>
      <fill>
        <patternFill>
          <bgColor indexed="22"/>
        </patternFill>
      </fill>
    </dxf>
    <dxf>
      <font>
        <condense val="0"/>
        <extend val="0"/>
        <color indexed="10"/>
      </font>
      <fill>
        <patternFill>
          <bgColor indexed="10"/>
        </patternFill>
      </fill>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FDEADA"/>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E6B9B8"/>
      <rgbColor rgb="FFFFCC99"/>
      <rgbColor rgb="FF3366FF"/>
      <rgbColor rgb="FF33CCCC"/>
      <rgbColor rgb="FF92D050"/>
      <rgbColor rgb="FFFFCC00"/>
      <rgbColor rgb="FFF79646"/>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externalLink" Target="externalLinks/externalLink7.xml"/><Relationship Id="rId10" Type="http://schemas.openxmlformats.org/officeDocument/2006/relationships/externalLink" Target="externalLinks/externalLink2.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365760</xdr:colOff>
      <xdr:row>33</xdr:row>
      <xdr:rowOff>358140</xdr:rowOff>
    </xdr:to>
    <xdr:sp macro="" textlink="">
      <xdr:nvSpPr>
        <xdr:cNvPr id="10244" name="shapetype_202" hidden="1">
          <a:extLst>
            <a:ext uri="{FF2B5EF4-FFF2-40B4-BE49-F238E27FC236}">
              <a16:creationId xmlns:a16="http://schemas.microsoft.com/office/drawing/2014/main" id="{E6411DC0-1B16-4B40-B95E-43A428F6C504}"/>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19</xdr:col>
      <xdr:colOff>365760</xdr:colOff>
      <xdr:row>33</xdr:row>
      <xdr:rowOff>358140</xdr:rowOff>
    </xdr:to>
    <xdr:sp macro="" textlink="">
      <xdr:nvSpPr>
        <xdr:cNvPr id="10242" name="Text Box 2" hidden="1">
          <a:extLst>
            <a:ext uri="{FF2B5EF4-FFF2-40B4-BE49-F238E27FC236}">
              <a16:creationId xmlns:a16="http://schemas.microsoft.com/office/drawing/2014/main" id="{636F3F8D-71EB-42FE-96EB-7C87FBE61390}"/>
            </a:ext>
          </a:extLst>
        </xdr:cNvPr>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passerini.DASEIN/Documents/VALUTAZIONE/NUOVI%20MATERIALI/0.%20Sistema%20val.%20PO%202016/OBJ_rev1.16%20Dlgs%20118.xls" TargetMode="External"/><Relationship Id="rId1" Type="http://schemas.openxmlformats.org/officeDocument/2006/relationships/externalLinkPath" Target="/Users/passerini.DASEIN/Documents/VALUTAZIONE/NUOVI%20MATERIALI/0.%20Sistema%20val.%20PO%202016/OBJ_rev1.16%20Dlgs%201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Documents%20and%20Settings\Elisabetta\Temporary%20Internet%20Files\OLK7\OBJ_rev2.11.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H:/Documents%20and%20Settings/Elisabetta/Temporary%20Internet%20Files/OLK7/OBJ_rev2.11.xls" TargetMode="External"/><Relationship Id="rId1" Type="http://schemas.openxmlformats.org/officeDocument/2006/relationships/externalLinkPath" Target="/H:/Documents%20and%20Settings/Elisabetta/Temporary%20Internet%20Files/OLK7/OBJ_rev2.11.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mp/VALUTAZIONE%20PERFORMANCE/Documents%20and%20Settings/paola.arrigoni/Impostazioni%20locali/Temporary%20Internet%20Files/OBJ_rev2.11.xls" TargetMode="External"/><Relationship Id="rId1" Type="http://schemas.openxmlformats.org/officeDocument/2006/relationships/externalLinkPath" Target="/H/tmp/VALUTAZIONE%20PERFORMANCE/Documents%20and%20Settings/paola.arrigoni/Impostazioni%20locali/Temporary%20Internet%20Files/OBJ_rev2.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pm\utenti\DASEIN%20giampy\LAVORI\nucleo\BARANZATE\2011\obiettivi%202011\Documents%20and%20Settings\Elisabetta\Temporary%20Internet%20Files\OLK7\OBJ_rev2.11.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ario/AppData/Local/Temp/utenti/DASEIN%20giampy/LAVORI/nucleo/BARANZATE/2011/obiettivi%202011/Documents%20and%20Settings/Elisabetta/Temporary%20Internet%20Files/OLK7/OBJ_rev2.11.xls" TargetMode="External"/><Relationship Id="rId1" Type="http://schemas.openxmlformats.org/officeDocument/2006/relationships/externalLinkPath" Target="/Users/ario/AppData/Local/Temp/utenti/DASEIN%20giampy/LAVORI/nucleo/BARANZATE/2011/obiettivi%202011/Documents%20and%20Settings/Elisabetta/Temporary%20Internet%20Files/OLK7/OBJ_rev2.11.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ario/Documents/NextCloud/G.Ario/DASEIN%20giampy%208%20agosto%202012/lAVORI/resp%20dip/spesa%20personale/Calcolo_spesa_personale_2023MASTER_def%20CON%20UNA%20TANTUM%20RGS.xls" TargetMode="External"/><Relationship Id="rId2" Type="http://schemas.openxmlformats.org/officeDocument/2006/relationships/externalLinkPath" Target="file:///C:\Users\ario\Documents\NextCloud\G.Ario\DASEIN%20giampy%208%20agosto%202012\lAVORI\resp%20dip\spesa%20personale\Calcolo_spesa_personale_2023MASTER_def%20CON%20UNA%20TANTUM%20RGS.xls" TargetMode="External"/><Relationship Id="rId1" Type="http://schemas.openxmlformats.org/officeDocument/2006/relationships/externalLinkPath" Target="/Users/ario/Documents/NextCloud/G.Ario/DASEIN%20giampy%208%20agosto%202012/lAVORI/resp%20dip/spesa%20personale/Calcolo_spesa_personale_2023MASTER_def%20CON%20UNA%20TANTUM%20RG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Dasein/OIV/5%20OIV%20NUCLEI%20ENTI%202016/Cengio/Validazione%20PP%202016/All.%201%20Piano%20Performance%202016%20TUTTI%20DEFINITIVO.xls" TargetMode="External"/><Relationship Id="rId1" Type="http://schemas.openxmlformats.org/officeDocument/2006/relationships/externalLinkPath" Target="/Dasein/OIV/5%20OIV%20NUCLEI%20ENTI%202016/Cengio/Validazione%20PP%202016/All.%201%20Piano%20Performance%202016%20TUTTI%20DEFINITIV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row r="2">
          <cell r="B2" t="str">
            <v>TECNICO</v>
          </cell>
          <cell r="C2" t="str">
            <v>MARIO ROSSI</v>
          </cell>
        </row>
        <row r="3">
          <cell r="C3" t="str">
            <v>ANNA BIANCHI</v>
          </cell>
        </row>
        <row r="4">
          <cell r="C4" t="str">
            <v>MARIA VERDI</v>
          </cell>
        </row>
      </sheetData>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row r="2">
          <cell r="B2" t="str">
            <v>AREA 1 PROVA</v>
          </cell>
          <cell r="C2" t="str">
            <v>Nome e cognome</v>
          </cell>
          <cell r="E2" t="str">
            <v>SVIL</v>
          </cell>
        </row>
        <row r="3">
          <cell r="E3" t="str">
            <v>S</v>
          </cell>
        </row>
        <row r="4">
          <cell r="E4" t="str">
            <v>PROC</v>
          </cell>
        </row>
      </sheetData>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refreshError="1"/>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_cop"/>
      <sheetName val="m_obj"/>
      <sheetName val="db1"/>
      <sheetName val="Cop"/>
    </sheetNames>
    <sheetDataSet>
      <sheetData sheetId="0"/>
      <sheetData sheetId="1"/>
      <sheetData sheetId="2"/>
      <sheetData sheetId="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m_cop"/>
      <sheetName val="m_obj"/>
      <sheetName val="db1"/>
      <sheetName val="Cop"/>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2023"/>
      <sheetName val="CAPACITA' ASSUNZIONALE"/>
      <sheetName val="STIPENDI 2023 SOLO CON CERTI"/>
      <sheetName val="stipendi +oneri+irap 2023CONCER"/>
      <sheetName val="CALCOLO ARRETRATI 2023"/>
      <sheetName val="CALCOLO ARRETRATI 2024"/>
      <sheetName val="CALCOLO ARRETRATI 2025"/>
      <sheetName val="TABELLARI"/>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A1</v>
          </cell>
        </row>
        <row r="3">
          <cell r="A3" t="str">
            <v>A2</v>
          </cell>
        </row>
        <row r="4">
          <cell r="A4" t="str">
            <v>A3</v>
          </cell>
        </row>
        <row r="5">
          <cell r="A5" t="str">
            <v>A4</v>
          </cell>
        </row>
        <row r="6">
          <cell r="A6" t="str">
            <v>A5</v>
          </cell>
        </row>
        <row r="7">
          <cell r="A7" t="str">
            <v>A6</v>
          </cell>
        </row>
        <row r="8">
          <cell r="A8" t="str">
            <v>B1</v>
          </cell>
        </row>
        <row r="9">
          <cell r="A9" t="str">
            <v>B2</v>
          </cell>
        </row>
        <row r="10">
          <cell r="A10" t="str">
            <v>B3</v>
          </cell>
        </row>
        <row r="11">
          <cell r="A11" t="str">
            <v>B4</v>
          </cell>
        </row>
        <row r="12">
          <cell r="A12" t="str">
            <v>B5</v>
          </cell>
        </row>
        <row r="13">
          <cell r="A13" t="str">
            <v>B6</v>
          </cell>
        </row>
        <row r="14">
          <cell r="A14" t="str">
            <v>B7</v>
          </cell>
        </row>
        <row r="15">
          <cell r="A15" t="str">
            <v>B8</v>
          </cell>
        </row>
        <row r="16">
          <cell r="A16" t="str">
            <v>C1</v>
          </cell>
        </row>
        <row r="17">
          <cell r="A17" t="str">
            <v>C2</v>
          </cell>
        </row>
        <row r="18">
          <cell r="A18" t="str">
            <v>C3</v>
          </cell>
        </row>
        <row r="19">
          <cell r="A19" t="str">
            <v>C4</v>
          </cell>
        </row>
        <row r="20">
          <cell r="A20" t="str">
            <v>C5</v>
          </cell>
        </row>
        <row r="21">
          <cell r="A21" t="str">
            <v>C6</v>
          </cell>
        </row>
        <row r="22">
          <cell r="A22" t="str">
            <v>D1</v>
          </cell>
        </row>
        <row r="23">
          <cell r="A23" t="str">
            <v>D2</v>
          </cell>
        </row>
        <row r="24">
          <cell r="A24" t="str">
            <v>D3</v>
          </cell>
        </row>
        <row r="25">
          <cell r="A25" t="str">
            <v>D4</v>
          </cell>
        </row>
        <row r="26">
          <cell r="A26" t="str">
            <v>D5</v>
          </cell>
        </row>
        <row r="27">
          <cell r="A27" t="str">
            <v>D6</v>
          </cell>
        </row>
        <row r="28">
          <cell r="A28" t="str">
            <v>D7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cessi"/>
      <sheetName val="Caratteristiche"/>
      <sheetName val="Economico Patrimoniale"/>
      <sheetName val="Organizzazione"/>
      <sheetName val="OBJ_st01_Trasparenza"/>
      <sheetName val="OBJ st02_Anticorr"/>
      <sheetName val="10_Patrimonio"/>
      <sheetName val="14_Finanziario"/>
      <sheetName val="16_Entrate"/>
      <sheetName val="23_S Personale"/>
      <sheetName val="15_Sociale"/>
      <sheetName val="8 Disabili"/>
      <sheetName val="9_Minori"/>
      <sheetName val="2_Anziani"/>
      <sheetName val="5_Ass.Scolastica"/>
      <sheetName val="7_Vigilanza ter"/>
      <sheetName val="24_S Segreteria"/>
      <sheetName val="6_Demografici"/>
      <sheetName val="1_Servizi cimiteriali"/>
      <sheetName val="3_Commercio"/>
      <sheetName val="19_Manifestazioni"/>
      <sheetName val="13_Territorio"/>
      <sheetName val="4_Ecologia"/>
      <sheetName val="17_Edilizia"/>
      <sheetName val="21_Manutenzioni"/>
      <sheetName val="22_Manutenzioni st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AMK65403"/>
  <sheetViews>
    <sheetView topLeftCell="A24" workbookViewId="0">
      <selection activeCell="H27" sqref="H27"/>
    </sheetView>
  </sheetViews>
  <sheetFormatPr defaultRowHeight="14.4"/>
  <cols>
    <col min="1" max="1" width="8.5546875" style="1" customWidth="1"/>
    <col min="2" max="3" width="12.33203125" style="1" customWidth="1"/>
    <col min="4" max="4" width="6.44140625" style="1" customWidth="1"/>
    <col min="5" max="6" width="4.88671875" style="1" customWidth="1"/>
    <col min="7" max="7" width="6.5546875" style="1" customWidth="1"/>
    <col min="8" max="8" width="4.44140625" style="1" customWidth="1"/>
    <col min="9" max="9" width="6.5546875" style="1" customWidth="1"/>
    <col min="10" max="10" width="7.109375" style="1" customWidth="1"/>
    <col min="11" max="11" width="6.5546875" style="1" customWidth="1"/>
    <col min="12" max="12" width="6.88671875" style="1" customWidth="1"/>
    <col min="13" max="13" width="6.5546875" style="1" customWidth="1"/>
    <col min="14" max="14" width="6.6640625" style="1" customWidth="1"/>
    <col min="15" max="15" width="9.109375" style="1" customWidth="1"/>
    <col min="16" max="16" width="2.88671875" style="1" customWidth="1"/>
    <col min="17" max="17" width="7.109375" style="1" customWidth="1"/>
    <col min="18" max="18" width="4.5546875" style="1" customWidth="1"/>
    <col min="19" max="244" width="9.109375" style="1" customWidth="1"/>
    <col min="245" max="245" width="14.109375" style="1" customWidth="1"/>
    <col min="246" max="1025" width="9.109375" style="1" customWidth="1"/>
  </cols>
  <sheetData>
    <row r="1" spans="1:23" ht="18" customHeight="1">
      <c r="A1" s="96" t="s">
        <v>118</v>
      </c>
      <c r="B1" s="96"/>
      <c r="C1" s="96"/>
      <c r="D1" s="96"/>
      <c r="E1" s="96"/>
      <c r="F1" s="96"/>
      <c r="G1" s="96"/>
      <c r="H1" s="96"/>
      <c r="I1" s="96"/>
      <c r="J1" s="96"/>
      <c r="K1" s="96"/>
      <c r="L1" s="96"/>
      <c r="M1" s="96"/>
      <c r="N1" s="96"/>
    </row>
    <row r="2" spans="1:23" ht="26.25" customHeight="1">
      <c r="A2" s="2"/>
      <c r="B2" s="2"/>
      <c r="C2" s="2"/>
      <c r="D2" s="2"/>
      <c r="E2" s="2"/>
      <c r="F2" s="2"/>
      <c r="G2" s="2"/>
      <c r="H2" s="2"/>
      <c r="I2" s="2"/>
      <c r="J2" s="2"/>
      <c r="K2" s="2"/>
      <c r="L2" s="2"/>
      <c r="M2" s="2"/>
      <c r="N2" s="2"/>
      <c r="O2" s="3"/>
      <c r="P2" s="3"/>
      <c r="Q2" s="3"/>
      <c r="R2" s="3"/>
      <c r="S2" s="3"/>
      <c r="T2" s="3"/>
      <c r="U2" s="3"/>
      <c r="V2" s="3"/>
      <c r="W2" s="3"/>
    </row>
    <row r="3" spans="1:23" s="3" customFormat="1" ht="51" customHeight="1">
      <c r="A3" s="97" t="s">
        <v>119</v>
      </c>
      <c r="B3" s="97"/>
      <c r="C3" s="97"/>
      <c r="D3" s="97"/>
      <c r="E3" s="98"/>
      <c r="F3" s="98"/>
      <c r="G3" s="98"/>
      <c r="H3" s="98"/>
      <c r="I3" s="179" t="s">
        <v>77</v>
      </c>
      <c r="J3" s="179"/>
      <c r="K3" s="179"/>
      <c r="L3" s="179"/>
      <c r="M3" s="179"/>
      <c r="N3" s="179"/>
    </row>
    <row r="4" spans="1:23" s="3" customFormat="1" ht="12.75" customHeight="1">
      <c r="A4" s="97" t="s">
        <v>120</v>
      </c>
      <c r="B4" s="97"/>
      <c r="C4" s="97"/>
      <c r="D4" s="97"/>
      <c r="E4" s="100"/>
      <c r="F4" s="100"/>
      <c r="G4" s="100"/>
      <c r="H4" s="100"/>
      <c r="I4" s="180" t="s">
        <v>78</v>
      </c>
      <c r="J4" s="180"/>
      <c r="K4" s="180"/>
      <c r="L4" s="180"/>
      <c r="M4" s="180"/>
      <c r="N4" s="180"/>
    </row>
    <row r="5" spans="1:23" s="3" customFormat="1" ht="21.75" customHeight="1">
      <c r="A5" s="97"/>
      <c r="B5" s="97"/>
      <c r="C5" s="97"/>
      <c r="D5" s="97"/>
      <c r="E5" s="100"/>
      <c r="F5" s="100"/>
      <c r="G5" s="100"/>
      <c r="H5" s="100"/>
      <c r="I5" s="180"/>
      <c r="J5" s="180"/>
      <c r="K5" s="180"/>
      <c r="L5" s="180"/>
      <c r="M5" s="180"/>
      <c r="N5" s="180"/>
    </row>
    <row r="6" spans="1:23" s="3" customFormat="1" ht="21.75" customHeight="1">
      <c r="A6" s="177" t="s">
        <v>2</v>
      </c>
      <c r="B6" s="177"/>
      <c r="C6" s="177"/>
      <c r="D6" s="177"/>
      <c r="E6" s="107" t="s">
        <v>79</v>
      </c>
      <c r="F6" s="107"/>
      <c r="G6" s="107"/>
      <c r="H6" s="107"/>
      <c r="I6" s="163" t="s">
        <v>3</v>
      </c>
      <c r="J6" s="163"/>
      <c r="K6" s="163"/>
      <c r="L6" s="163"/>
      <c r="M6" s="163"/>
      <c r="N6" s="163"/>
    </row>
    <row r="7" spans="1:23" s="3" customFormat="1" ht="27" customHeight="1">
      <c r="A7" s="177"/>
      <c r="B7" s="177"/>
      <c r="C7" s="177"/>
      <c r="D7" s="177"/>
      <c r="E7" s="107"/>
      <c r="F7" s="107"/>
      <c r="G7" s="107"/>
      <c r="H7" s="107"/>
      <c r="I7" s="109">
        <v>2026</v>
      </c>
      <c r="J7" s="109"/>
      <c r="K7" s="109">
        <v>2027</v>
      </c>
      <c r="L7" s="109"/>
      <c r="M7" s="109">
        <v>2028</v>
      </c>
      <c r="N7" s="109"/>
    </row>
    <row r="8" spans="1:23" s="3" customFormat="1" ht="31.5" customHeight="1">
      <c r="A8" s="177" t="s">
        <v>4</v>
      </c>
      <c r="B8" s="177"/>
      <c r="C8" s="177"/>
      <c r="D8" s="177"/>
      <c r="E8" s="103" t="s">
        <v>5</v>
      </c>
      <c r="F8" s="103"/>
      <c r="G8" s="103"/>
      <c r="H8" s="103"/>
      <c r="I8" s="178" t="s">
        <v>6</v>
      </c>
      <c r="J8" s="178"/>
      <c r="K8" s="178" t="s">
        <v>6</v>
      </c>
      <c r="L8" s="178"/>
      <c r="M8" s="178" t="s">
        <v>6</v>
      </c>
      <c r="N8" s="178"/>
    </row>
    <row r="9" spans="1:23" ht="38.25" customHeight="1">
      <c r="A9" s="105" t="s">
        <v>7</v>
      </c>
      <c r="B9" s="105"/>
      <c r="C9" s="106" t="s">
        <v>205</v>
      </c>
      <c r="D9" s="106"/>
      <c r="E9" s="106"/>
      <c r="F9" s="106"/>
      <c r="G9" s="106"/>
      <c r="H9" s="106"/>
      <c r="I9" s="106"/>
      <c r="J9" s="106"/>
      <c r="K9" s="106"/>
      <c r="L9" s="106"/>
      <c r="M9" s="106"/>
      <c r="N9" s="106"/>
      <c r="R9" s="4"/>
    </row>
    <row r="10" spans="1:23" ht="19.5" customHeight="1">
      <c r="A10" s="105" t="s">
        <v>8</v>
      </c>
      <c r="B10" s="105"/>
      <c r="C10" s="111" t="s">
        <v>206</v>
      </c>
      <c r="D10" s="111"/>
      <c r="E10" s="111"/>
      <c r="F10" s="111"/>
      <c r="G10" s="111"/>
      <c r="H10" s="111"/>
      <c r="I10" s="111"/>
      <c r="J10" s="111"/>
      <c r="K10" s="111"/>
      <c r="L10" s="111"/>
      <c r="M10" s="111"/>
      <c r="N10" s="111"/>
    </row>
    <row r="11" spans="1:23" ht="19.5" customHeight="1">
      <c r="A11" s="105"/>
      <c r="B11" s="105"/>
      <c r="C11" s="111"/>
      <c r="D11" s="111"/>
      <c r="E11" s="111"/>
      <c r="F11" s="111"/>
      <c r="G11" s="111"/>
      <c r="H11" s="111"/>
      <c r="I11" s="111"/>
      <c r="J11" s="111"/>
      <c r="K11" s="111"/>
      <c r="L11" s="111"/>
      <c r="M11" s="111"/>
      <c r="N11" s="111"/>
    </row>
    <row r="12" spans="1:23" ht="22.5" customHeight="1">
      <c r="A12" s="105"/>
      <c r="B12" s="105"/>
      <c r="C12" s="111"/>
      <c r="D12" s="111"/>
      <c r="E12" s="111"/>
      <c r="F12" s="111"/>
      <c r="G12" s="111"/>
      <c r="H12" s="111"/>
      <c r="I12" s="111"/>
      <c r="J12" s="111"/>
      <c r="K12" s="111"/>
      <c r="L12" s="111"/>
      <c r="M12" s="111"/>
      <c r="N12" s="111"/>
    </row>
    <row r="13" spans="1:23" ht="31.5" customHeight="1">
      <c r="A13" s="105"/>
      <c r="B13" s="105"/>
      <c r="C13" s="111"/>
      <c r="D13" s="111"/>
      <c r="E13" s="111"/>
      <c r="F13" s="111"/>
      <c r="G13" s="111"/>
      <c r="H13" s="111"/>
      <c r="I13" s="111"/>
      <c r="J13" s="111"/>
      <c r="K13" s="111"/>
      <c r="L13" s="111"/>
      <c r="M13" s="111"/>
      <c r="N13" s="111"/>
    </row>
    <row r="14" spans="1:23" ht="18.75" hidden="1" customHeight="1">
      <c r="A14" s="105"/>
      <c r="B14" s="105"/>
      <c r="C14" s="111"/>
      <c r="D14" s="111"/>
      <c r="E14" s="111"/>
      <c r="F14" s="111"/>
      <c r="G14" s="111"/>
      <c r="H14" s="111"/>
      <c r="I14" s="111"/>
      <c r="J14" s="111"/>
      <c r="K14" s="111"/>
      <c r="L14" s="111"/>
      <c r="M14" s="111"/>
      <c r="N14" s="111"/>
    </row>
    <row r="15" spans="1:23" ht="16.5" hidden="1" customHeight="1">
      <c r="A15" s="105"/>
      <c r="B15" s="105"/>
      <c r="C15" s="111"/>
      <c r="D15" s="111"/>
      <c r="E15" s="111"/>
      <c r="F15" s="111"/>
      <c r="G15" s="111"/>
      <c r="H15" s="111"/>
      <c r="I15" s="111"/>
      <c r="J15" s="111"/>
      <c r="K15" s="111"/>
      <c r="L15" s="111"/>
      <c r="M15" s="111"/>
      <c r="N15" s="111"/>
    </row>
    <row r="16" spans="1:23" ht="23.25" hidden="1" customHeight="1">
      <c r="A16" s="105"/>
      <c r="B16" s="105"/>
      <c r="C16" s="111"/>
      <c r="D16" s="111"/>
      <c r="E16" s="111"/>
      <c r="F16" s="111"/>
      <c r="G16" s="111"/>
      <c r="H16" s="111"/>
      <c r="I16" s="111"/>
      <c r="J16" s="111"/>
      <c r="K16" s="111"/>
      <c r="L16" s="111"/>
      <c r="M16" s="111"/>
      <c r="N16" s="111"/>
    </row>
    <row r="17" spans="1:29" ht="20.25" hidden="1" customHeight="1">
      <c r="A17" s="105"/>
      <c r="B17" s="105"/>
      <c r="C17" s="111"/>
      <c r="D17" s="111"/>
      <c r="E17" s="111"/>
      <c r="F17" s="111"/>
      <c r="G17" s="111"/>
      <c r="H17" s="111"/>
      <c r="I17" s="111"/>
      <c r="J17" s="111"/>
      <c r="K17" s="111"/>
      <c r="L17" s="111"/>
      <c r="M17" s="111"/>
      <c r="N17" s="111"/>
    </row>
    <row r="18" spans="1:29" ht="13.5" hidden="1" customHeight="1">
      <c r="A18" s="105"/>
      <c r="B18" s="105"/>
      <c r="C18" s="111"/>
      <c r="D18" s="111"/>
      <c r="E18" s="111"/>
      <c r="F18" s="111"/>
      <c r="G18" s="111"/>
      <c r="H18" s="111"/>
      <c r="I18" s="111"/>
      <c r="J18" s="111"/>
      <c r="K18" s="111"/>
      <c r="L18" s="111"/>
      <c r="M18" s="111"/>
      <c r="N18" s="111"/>
    </row>
    <row r="19" spans="1:29" ht="13.5" hidden="1" customHeight="1">
      <c r="A19" s="105"/>
      <c r="B19" s="105"/>
      <c r="C19" s="111"/>
      <c r="D19" s="111"/>
      <c r="E19" s="111"/>
      <c r="F19" s="111"/>
      <c r="G19" s="111"/>
      <c r="H19" s="111"/>
      <c r="I19" s="111"/>
      <c r="J19" s="111"/>
      <c r="K19" s="111"/>
      <c r="L19" s="111"/>
      <c r="M19" s="111"/>
      <c r="N19" s="111"/>
    </row>
    <row r="20" spans="1:29" ht="13.5" customHeight="1">
      <c r="A20" s="105"/>
      <c r="B20" s="105"/>
      <c r="C20" s="111"/>
      <c r="D20" s="111"/>
      <c r="E20" s="111"/>
      <c r="F20" s="111"/>
      <c r="G20" s="111"/>
      <c r="H20" s="111"/>
      <c r="I20" s="111"/>
      <c r="J20" s="111"/>
      <c r="K20" s="111"/>
      <c r="L20" s="111"/>
      <c r="M20" s="111"/>
      <c r="N20" s="111"/>
    </row>
    <row r="21" spans="1:29" ht="13.5" customHeight="1">
      <c r="A21" s="105"/>
      <c r="B21" s="105"/>
      <c r="C21" s="111"/>
      <c r="D21" s="111"/>
      <c r="E21" s="111"/>
      <c r="F21" s="111"/>
      <c r="G21" s="111"/>
      <c r="H21" s="111"/>
      <c r="I21" s="111"/>
      <c r="J21" s="111"/>
      <c r="K21" s="111"/>
      <c r="L21" s="111"/>
      <c r="M21" s="111"/>
      <c r="N21" s="111"/>
    </row>
    <row r="22" spans="1:29" ht="90" customHeight="1">
      <c r="A22" s="105"/>
      <c r="B22" s="105"/>
      <c r="C22" s="111"/>
      <c r="D22" s="111"/>
      <c r="E22" s="111"/>
      <c r="F22" s="111"/>
      <c r="G22" s="111"/>
      <c r="H22" s="111"/>
      <c r="I22" s="111"/>
      <c r="J22" s="111"/>
      <c r="K22" s="111"/>
      <c r="L22" s="111"/>
      <c r="M22" s="111"/>
      <c r="N22" s="111"/>
    </row>
    <row r="23" spans="1:29" ht="18.75" customHeight="1">
      <c r="A23" s="112" t="s">
        <v>9</v>
      </c>
      <c r="B23" s="112"/>
      <c r="C23" s="112"/>
      <c r="D23" s="112"/>
      <c r="E23" s="112"/>
      <c r="F23" s="112"/>
      <c r="G23" s="112"/>
      <c r="H23" s="112"/>
      <c r="I23" s="112"/>
      <c r="J23" s="112"/>
      <c r="K23" s="112"/>
      <c r="L23" s="112"/>
      <c r="M23" s="112"/>
      <c r="N23" s="112"/>
      <c r="R23" s="5"/>
      <c r="S23" s="5"/>
      <c r="T23" s="5"/>
      <c r="U23" s="5"/>
      <c r="V23" s="5"/>
      <c r="W23" s="5"/>
      <c r="X23" s="5"/>
      <c r="Y23" s="5"/>
      <c r="Z23" s="5"/>
      <c r="AA23" s="5"/>
      <c r="AB23" s="5"/>
      <c r="AC23" s="5"/>
    </row>
    <row r="24" spans="1:29" ht="42" customHeight="1">
      <c r="A24" s="6">
        <v>1</v>
      </c>
      <c r="B24" s="170" t="s">
        <v>103</v>
      </c>
      <c r="C24" s="171"/>
      <c r="D24" s="171"/>
      <c r="E24" s="171"/>
      <c r="F24" s="171"/>
      <c r="G24" s="172"/>
      <c r="H24" s="6"/>
      <c r="I24" s="170"/>
      <c r="J24" s="171"/>
      <c r="K24" s="171"/>
      <c r="L24" s="171"/>
      <c r="M24" s="171"/>
      <c r="N24" s="172"/>
      <c r="R24" s="5"/>
      <c r="S24" s="5"/>
      <c r="T24" s="5"/>
      <c r="U24" s="5"/>
      <c r="V24" s="5"/>
      <c r="W24" s="5"/>
      <c r="X24" s="5"/>
      <c r="Y24" s="5"/>
      <c r="Z24" s="5"/>
      <c r="AA24" s="5"/>
      <c r="AB24" s="5"/>
      <c r="AC24" s="5"/>
    </row>
    <row r="25" spans="1:29" ht="40.5" customHeight="1">
      <c r="A25" s="6">
        <v>2</v>
      </c>
      <c r="B25" s="170" t="s">
        <v>104</v>
      </c>
      <c r="C25" s="171"/>
      <c r="D25" s="171"/>
      <c r="E25" s="171"/>
      <c r="F25" s="171"/>
      <c r="G25" s="172"/>
      <c r="H25" s="6"/>
      <c r="I25" s="170"/>
      <c r="J25" s="171"/>
      <c r="K25" s="171"/>
      <c r="L25" s="171"/>
      <c r="M25" s="171"/>
      <c r="N25" s="172"/>
      <c r="R25" s="5"/>
      <c r="S25" s="5"/>
      <c r="T25" s="5"/>
      <c r="U25" s="5"/>
      <c r="V25" s="5"/>
      <c r="W25" s="5"/>
      <c r="X25" s="5"/>
      <c r="Y25" s="5"/>
      <c r="Z25" s="5"/>
      <c r="AA25" s="5"/>
      <c r="AB25" s="5"/>
      <c r="AC25" s="5"/>
    </row>
    <row r="26" spans="1:29" ht="38.25" customHeight="1" thickBot="1">
      <c r="A26" s="6">
        <v>3</v>
      </c>
      <c r="B26" s="170" t="s">
        <v>105</v>
      </c>
      <c r="C26" s="171"/>
      <c r="D26" s="171"/>
      <c r="E26" s="171"/>
      <c r="F26" s="171"/>
      <c r="G26" s="172"/>
      <c r="H26" s="6">
        <v>5</v>
      </c>
      <c r="I26" s="174" t="s">
        <v>106</v>
      </c>
      <c r="J26" s="175"/>
      <c r="K26" s="175"/>
      <c r="L26" s="175"/>
      <c r="M26" s="175"/>
      <c r="N26" s="176"/>
      <c r="R26" s="5"/>
      <c r="S26" s="5"/>
      <c r="T26" s="5"/>
      <c r="U26" s="5"/>
      <c r="V26" s="5"/>
      <c r="W26" s="5"/>
      <c r="X26" s="5"/>
      <c r="Y26" s="5"/>
      <c r="Z26" s="5"/>
      <c r="AA26" s="5"/>
      <c r="AB26" s="5"/>
      <c r="AC26" s="5"/>
    </row>
    <row r="27" spans="1:29" ht="33.75" customHeight="1">
      <c r="A27" s="6">
        <v>4</v>
      </c>
      <c r="B27" s="170" t="s">
        <v>207</v>
      </c>
      <c r="C27" s="171"/>
      <c r="D27" s="171"/>
      <c r="E27" s="171"/>
      <c r="F27" s="171"/>
      <c r="G27" s="172"/>
      <c r="H27" s="6"/>
      <c r="I27" s="110"/>
      <c r="J27" s="110"/>
      <c r="K27" s="110"/>
      <c r="L27" s="110"/>
      <c r="M27" s="110"/>
      <c r="N27" s="110"/>
    </row>
    <row r="28" spans="1:29" ht="43.5" customHeight="1">
      <c r="A28" s="6"/>
      <c r="B28" s="170"/>
      <c r="C28" s="171"/>
      <c r="D28" s="171"/>
      <c r="E28" s="171"/>
      <c r="F28" s="171"/>
      <c r="G28" s="172"/>
      <c r="H28" s="6"/>
      <c r="I28" s="110"/>
      <c r="J28" s="110"/>
      <c r="K28" s="110"/>
      <c r="L28" s="110"/>
      <c r="M28" s="110"/>
      <c r="N28" s="110"/>
    </row>
    <row r="29" spans="1:29">
      <c r="A29" s="173" t="s">
        <v>165</v>
      </c>
      <c r="B29" s="173"/>
      <c r="C29" s="173"/>
      <c r="D29" s="173"/>
      <c r="E29" s="173"/>
      <c r="F29" s="173"/>
      <c r="G29" s="173"/>
      <c r="H29" s="173"/>
      <c r="I29" s="173"/>
      <c r="J29" s="173"/>
      <c r="K29" s="173"/>
      <c r="L29" s="173"/>
      <c r="M29" s="173"/>
      <c r="N29" s="173"/>
      <c r="O29" s="173"/>
      <c r="P29" s="173"/>
      <c r="Q29" s="173"/>
      <c r="R29" s="173"/>
    </row>
    <row r="30" spans="1:29" ht="27.75" customHeight="1">
      <c r="A30" s="117" t="s">
        <v>11</v>
      </c>
      <c r="B30" s="117"/>
      <c r="C30" s="117"/>
      <c r="D30" s="117"/>
      <c r="E30" s="117"/>
      <c r="F30" s="117"/>
      <c r="G30" s="117"/>
      <c r="H30" s="117"/>
      <c r="I30" s="118" t="s">
        <v>163</v>
      </c>
      <c r="J30" s="119"/>
      <c r="K30" s="120" t="s">
        <v>164</v>
      </c>
      <c r="L30" s="120"/>
      <c r="M30" s="113" t="s">
        <v>12</v>
      </c>
      <c r="N30" s="113"/>
      <c r="O30" s="113">
        <v>2027</v>
      </c>
      <c r="P30" s="113"/>
      <c r="Q30" s="113">
        <v>2028</v>
      </c>
      <c r="R30" s="113"/>
    </row>
    <row r="31" spans="1:29" ht="12.75" customHeight="1">
      <c r="A31" s="114" t="s">
        <v>81</v>
      </c>
      <c r="B31" s="114"/>
      <c r="C31" s="114"/>
      <c r="D31" s="114"/>
      <c r="E31" s="114"/>
      <c r="F31" s="114"/>
      <c r="G31" s="114"/>
      <c r="H31" s="114"/>
      <c r="I31" s="115">
        <v>4</v>
      </c>
      <c r="J31" s="115"/>
      <c r="K31" s="167"/>
      <c r="L31" s="167"/>
      <c r="M31" s="115"/>
      <c r="N31" s="115"/>
      <c r="O31" s="115"/>
      <c r="P31" s="115"/>
      <c r="Q31" s="115"/>
      <c r="R31" s="115"/>
    </row>
    <row r="32" spans="1:29" ht="12.75" customHeight="1">
      <c r="A32" s="114"/>
      <c r="B32" s="114"/>
      <c r="C32" s="114"/>
      <c r="D32" s="114"/>
      <c r="E32" s="114"/>
      <c r="F32" s="114"/>
      <c r="G32" s="114"/>
      <c r="H32" s="114"/>
      <c r="I32" s="115"/>
      <c r="J32" s="115"/>
      <c r="K32" s="115"/>
      <c r="L32" s="115"/>
      <c r="M32" s="115"/>
      <c r="N32" s="115"/>
      <c r="O32" s="115"/>
      <c r="P32" s="115"/>
      <c r="Q32" s="115"/>
      <c r="R32" s="115"/>
    </row>
    <row r="33" spans="1:18" ht="12.75" customHeight="1">
      <c r="A33" s="114" t="s">
        <v>82</v>
      </c>
      <c r="B33" s="114"/>
      <c r="C33" s="114"/>
      <c r="D33" s="114"/>
      <c r="E33" s="114"/>
      <c r="F33" s="114"/>
      <c r="G33" s="114"/>
      <c r="H33" s="114"/>
      <c r="I33" s="128">
        <v>1</v>
      </c>
      <c r="J33" s="128"/>
      <c r="K33" s="167"/>
      <c r="L33" s="167"/>
      <c r="M33" s="115"/>
      <c r="N33" s="115"/>
      <c r="O33" s="128">
        <v>1</v>
      </c>
      <c r="P33" s="128"/>
      <c r="Q33" s="128">
        <v>1</v>
      </c>
      <c r="R33" s="128"/>
    </row>
    <row r="34" spans="1:18" ht="37.5" customHeight="1">
      <c r="A34" s="114"/>
      <c r="B34" s="114"/>
      <c r="C34" s="114"/>
      <c r="D34" s="114"/>
      <c r="E34" s="114"/>
      <c r="F34" s="114"/>
      <c r="G34" s="114"/>
      <c r="H34" s="114"/>
      <c r="I34" s="167"/>
      <c r="J34" s="167"/>
      <c r="K34" s="167"/>
      <c r="L34" s="167"/>
      <c r="M34" s="115"/>
      <c r="N34" s="115"/>
      <c r="O34" s="115"/>
      <c r="P34" s="115"/>
      <c r="Q34" s="115"/>
      <c r="R34" s="115"/>
    </row>
    <row r="35" spans="1:18" ht="39" customHeight="1">
      <c r="A35" s="114"/>
      <c r="B35" s="114"/>
      <c r="C35" s="114"/>
      <c r="D35" s="114"/>
      <c r="E35" s="114"/>
      <c r="F35" s="114"/>
      <c r="G35" s="114"/>
      <c r="H35" s="114"/>
      <c r="I35" s="128"/>
      <c r="J35" s="128"/>
      <c r="K35" s="167"/>
      <c r="L35" s="167"/>
      <c r="M35" s="115"/>
      <c r="N35" s="115"/>
      <c r="O35" s="128"/>
      <c r="P35" s="128"/>
      <c r="Q35" s="128"/>
      <c r="R35" s="128"/>
    </row>
    <row r="36" spans="1:18" ht="24.75" customHeight="1">
      <c r="A36" s="117" t="s">
        <v>14</v>
      </c>
      <c r="B36" s="117"/>
      <c r="C36" s="117"/>
      <c r="D36" s="117"/>
      <c r="E36" s="117"/>
      <c r="F36" s="117"/>
      <c r="G36" s="117"/>
      <c r="H36" s="117"/>
      <c r="I36" s="118" t="s">
        <v>163</v>
      </c>
      <c r="J36" s="119"/>
      <c r="K36" s="120" t="s">
        <v>164</v>
      </c>
      <c r="L36" s="120"/>
      <c r="M36" s="113" t="s">
        <v>12</v>
      </c>
      <c r="N36" s="113"/>
      <c r="O36" s="113">
        <v>2027</v>
      </c>
      <c r="P36" s="113"/>
      <c r="Q36" s="113">
        <v>2028</v>
      </c>
      <c r="R36" s="113"/>
    </row>
    <row r="37" spans="1:18" ht="15.75" customHeight="1">
      <c r="A37" s="114" t="s">
        <v>83</v>
      </c>
      <c r="B37" s="114"/>
      <c r="C37" s="114"/>
      <c r="D37" s="114"/>
      <c r="E37" s="114"/>
      <c r="F37" s="114"/>
      <c r="G37" s="114"/>
      <c r="H37" s="114"/>
      <c r="I37" s="168">
        <v>46111</v>
      </c>
      <c r="J37" s="169"/>
      <c r="K37" s="124"/>
      <c r="L37" s="124"/>
      <c r="M37" s="124"/>
      <c r="N37" s="124"/>
      <c r="O37" s="124">
        <v>44227</v>
      </c>
      <c r="P37" s="124"/>
      <c r="Q37" s="124">
        <v>44592</v>
      </c>
      <c r="R37" s="124"/>
    </row>
    <row r="38" spans="1:18" ht="20.25" customHeight="1">
      <c r="A38" s="114" t="s">
        <v>80</v>
      </c>
      <c r="B38" s="114"/>
      <c r="C38" s="114"/>
      <c r="D38" s="114"/>
      <c r="E38" s="114"/>
      <c r="F38" s="114"/>
      <c r="G38" s="114"/>
      <c r="H38" s="114"/>
      <c r="I38" s="168">
        <v>46218</v>
      </c>
      <c r="J38" s="169"/>
      <c r="K38" s="124"/>
      <c r="L38" s="124"/>
      <c r="M38" s="124"/>
      <c r="N38" s="124"/>
      <c r="O38" s="124">
        <v>44316</v>
      </c>
      <c r="P38" s="124"/>
      <c r="Q38" s="124">
        <v>44681</v>
      </c>
      <c r="R38" s="124"/>
    </row>
    <row r="39" spans="1:18" ht="50.4" customHeight="1">
      <c r="A39" s="114" t="s">
        <v>84</v>
      </c>
      <c r="B39" s="114"/>
      <c r="C39" s="114"/>
      <c r="D39" s="114"/>
      <c r="E39" s="114"/>
      <c r="F39" s="114"/>
      <c r="G39" s="114"/>
      <c r="H39" s="114"/>
      <c r="I39" s="124">
        <v>46371</v>
      </c>
      <c r="J39" s="124"/>
      <c r="K39" s="124"/>
      <c r="L39" s="124"/>
      <c r="M39" s="123"/>
      <c r="N39" s="123"/>
      <c r="O39" s="124">
        <v>44545</v>
      </c>
      <c r="P39" s="124"/>
      <c r="Q39" s="124">
        <v>44910</v>
      </c>
      <c r="R39" s="124"/>
    </row>
    <row r="40" spans="1:18" ht="12.75" customHeight="1">
      <c r="A40" s="114" t="s">
        <v>85</v>
      </c>
      <c r="B40" s="114"/>
      <c r="C40" s="114"/>
      <c r="D40" s="114"/>
      <c r="E40" s="114"/>
      <c r="F40" s="114"/>
      <c r="G40" s="114"/>
      <c r="H40" s="114"/>
      <c r="I40" s="124">
        <v>46387</v>
      </c>
      <c r="J40" s="124"/>
      <c r="K40" s="124"/>
      <c r="L40" s="124"/>
      <c r="M40" s="124"/>
      <c r="N40" s="124"/>
      <c r="O40" s="124">
        <v>44561</v>
      </c>
      <c r="P40" s="124"/>
      <c r="Q40" s="124">
        <v>44926</v>
      </c>
      <c r="R40" s="124"/>
    </row>
    <row r="41" spans="1:18" ht="24.75" customHeight="1">
      <c r="A41" s="114"/>
      <c r="B41" s="114"/>
      <c r="C41" s="114"/>
      <c r="D41" s="114"/>
      <c r="E41" s="114"/>
      <c r="F41" s="114"/>
      <c r="G41" s="114"/>
      <c r="H41" s="114"/>
      <c r="I41" s="124" t="s">
        <v>86</v>
      </c>
      <c r="J41" s="124"/>
      <c r="K41" s="124"/>
      <c r="L41" s="124"/>
      <c r="M41" s="115"/>
      <c r="N41" s="115"/>
      <c r="O41" s="124"/>
      <c r="P41" s="124"/>
      <c r="Q41" s="124"/>
      <c r="R41" s="124"/>
    </row>
    <row r="42" spans="1:18" ht="21.75" customHeight="1">
      <c r="A42" s="114"/>
      <c r="B42" s="114"/>
      <c r="C42" s="114"/>
      <c r="D42" s="114"/>
      <c r="E42" s="114"/>
      <c r="F42" s="114"/>
      <c r="G42" s="114"/>
      <c r="H42" s="114"/>
      <c r="I42" s="124"/>
      <c r="J42" s="124"/>
      <c r="K42" s="124"/>
      <c r="L42" s="124"/>
      <c r="M42" s="115"/>
      <c r="N42" s="115"/>
      <c r="O42" s="124"/>
      <c r="P42" s="124"/>
      <c r="Q42" s="124"/>
      <c r="R42" s="124"/>
    </row>
    <row r="43" spans="1:18" ht="24.75" customHeight="1">
      <c r="A43" s="117" t="s">
        <v>15</v>
      </c>
      <c r="B43" s="117"/>
      <c r="C43" s="117"/>
      <c r="D43" s="117"/>
      <c r="E43" s="117"/>
      <c r="F43" s="117"/>
      <c r="G43" s="117"/>
      <c r="H43" s="117"/>
      <c r="I43" s="118" t="s">
        <v>163</v>
      </c>
      <c r="J43" s="119"/>
      <c r="K43" s="120" t="s">
        <v>164</v>
      </c>
      <c r="L43" s="120"/>
      <c r="M43" s="113" t="s">
        <v>12</v>
      </c>
      <c r="N43" s="113"/>
      <c r="O43" s="113">
        <v>2027</v>
      </c>
      <c r="P43" s="113"/>
      <c r="Q43" s="113">
        <v>2028</v>
      </c>
      <c r="R43" s="113"/>
    </row>
    <row r="44" spans="1:18" ht="29.25" customHeight="1">
      <c r="A44" s="114"/>
      <c r="B44" s="114"/>
      <c r="C44" s="114"/>
      <c r="D44" s="114"/>
      <c r="E44" s="114"/>
      <c r="F44" s="114"/>
      <c r="G44" s="114"/>
      <c r="H44" s="114"/>
      <c r="I44" s="126"/>
      <c r="J44" s="126"/>
      <c r="K44" s="167"/>
      <c r="L44" s="167"/>
      <c r="M44" s="115"/>
      <c r="N44" s="115"/>
      <c r="O44" s="126"/>
      <c r="P44" s="126"/>
      <c r="Q44" s="126"/>
      <c r="R44" s="126"/>
    </row>
    <row r="45" spans="1:18" ht="0.75" customHeight="1">
      <c r="A45" s="114"/>
      <c r="B45" s="114"/>
      <c r="C45" s="114"/>
      <c r="D45" s="114"/>
      <c r="E45" s="114"/>
      <c r="F45" s="114"/>
      <c r="G45" s="114"/>
      <c r="H45" s="114"/>
      <c r="I45" s="126"/>
      <c r="J45" s="126"/>
      <c r="K45" s="167"/>
      <c r="L45" s="167"/>
      <c r="M45" s="115"/>
      <c r="N45" s="115"/>
      <c r="O45" s="115"/>
      <c r="P45" s="115"/>
      <c r="Q45" s="115"/>
      <c r="R45" s="115"/>
    </row>
    <row r="46" spans="1:18" hidden="1">
      <c r="A46" s="114"/>
      <c r="B46" s="114"/>
      <c r="C46" s="114"/>
      <c r="D46" s="114"/>
      <c r="E46" s="114"/>
      <c r="F46" s="114"/>
      <c r="G46" s="114"/>
      <c r="H46" s="114"/>
      <c r="I46" s="115"/>
      <c r="J46" s="115"/>
      <c r="K46" s="167"/>
      <c r="L46" s="167"/>
      <c r="M46" s="115"/>
      <c r="N46" s="115"/>
      <c r="O46" s="115"/>
      <c r="P46" s="115"/>
      <c r="Q46" s="115"/>
      <c r="R46" s="115"/>
    </row>
    <row r="47" spans="1:18" hidden="1">
      <c r="A47" s="114"/>
      <c r="B47" s="114"/>
      <c r="C47" s="114"/>
      <c r="D47" s="114"/>
      <c r="E47" s="114"/>
      <c r="F47" s="114"/>
      <c r="G47" s="114"/>
      <c r="H47" s="114"/>
      <c r="I47" s="115"/>
      <c r="J47" s="115"/>
      <c r="K47" s="167"/>
      <c r="L47" s="167"/>
      <c r="M47" s="115"/>
      <c r="N47" s="115"/>
      <c r="O47" s="115"/>
      <c r="P47" s="115"/>
      <c r="Q47" s="115"/>
      <c r="R47" s="115"/>
    </row>
    <row r="48" spans="1:18" ht="39" customHeight="1">
      <c r="A48" s="117" t="s">
        <v>17</v>
      </c>
      <c r="B48" s="117"/>
      <c r="C48" s="117"/>
      <c r="D48" s="117"/>
      <c r="E48" s="117"/>
      <c r="F48" s="117"/>
      <c r="G48" s="117"/>
      <c r="H48" s="117"/>
      <c r="I48" s="118" t="s">
        <v>163</v>
      </c>
      <c r="J48" s="119"/>
      <c r="K48" s="120" t="s">
        <v>164</v>
      </c>
      <c r="L48" s="120"/>
      <c r="M48" s="113" t="s">
        <v>12</v>
      </c>
      <c r="N48" s="113"/>
      <c r="O48" s="113">
        <v>2027</v>
      </c>
      <c r="P48" s="113"/>
      <c r="Q48" s="113">
        <v>2028</v>
      </c>
      <c r="R48" s="113"/>
    </row>
    <row r="49" spans="1:18">
      <c r="A49" s="127" t="s">
        <v>87</v>
      </c>
      <c r="B49" s="127"/>
      <c r="C49" s="127"/>
      <c r="D49" s="127"/>
      <c r="E49" s="127"/>
      <c r="F49" s="127"/>
      <c r="G49" s="127"/>
      <c r="H49" s="127"/>
      <c r="I49" s="115">
        <v>0</v>
      </c>
      <c r="J49" s="115"/>
      <c r="K49" s="115"/>
      <c r="L49" s="115"/>
      <c r="M49" s="115"/>
      <c r="N49" s="115"/>
      <c r="O49" s="115">
        <v>0</v>
      </c>
      <c r="P49" s="115"/>
      <c r="Q49" s="115">
        <v>0</v>
      </c>
      <c r="R49" s="115"/>
    </row>
    <row r="50" spans="1:18">
      <c r="A50" s="127" t="s">
        <v>88</v>
      </c>
      <c r="B50" s="127"/>
      <c r="C50" s="127"/>
      <c r="D50" s="127"/>
      <c r="E50" s="127"/>
      <c r="F50" s="127"/>
      <c r="G50" s="127"/>
      <c r="H50" s="127"/>
      <c r="I50" s="115">
        <v>0</v>
      </c>
      <c r="J50" s="115"/>
      <c r="K50" s="115"/>
      <c r="L50" s="115"/>
      <c r="M50" s="115"/>
      <c r="N50" s="115"/>
      <c r="O50" s="115">
        <v>0</v>
      </c>
      <c r="P50" s="115"/>
      <c r="Q50" s="115">
        <v>0</v>
      </c>
      <c r="R50" s="115"/>
    </row>
    <row r="51" spans="1:18">
      <c r="A51" s="127" t="s">
        <v>89</v>
      </c>
      <c r="B51" s="127"/>
      <c r="C51" s="127"/>
      <c r="D51" s="127"/>
      <c r="E51" s="127"/>
      <c r="F51" s="127"/>
      <c r="G51" s="127"/>
      <c r="H51" s="127"/>
      <c r="I51" s="128">
        <v>0.8</v>
      </c>
      <c r="J51" s="128"/>
      <c r="K51" s="115"/>
      <c r="L51" s="115"/>
      <c r="M51" s="115"/>
      <c r="N51" s="115"/>
      <c r="O51" s="128">
        <v>0.85</v>
      </c>
      <c r="P51" s="128"/>
      <c r="Q51" s="128">
        <v>0.9</v>
      </c>
      <c r="R51" s="128"/>
    </row>
    <row r="52" spans="1:18" hidden="1">
      <c r="A52" s="127"/>
      <c r="B52" s="127"/>
      <c r="C52" s="127"/>
      <c r="D52" s="127"/>
      <c r="E52" s="127"/>
      <c r="F52" s="127"/>
      <c r="G52" s="127"/>
      <c r="H52" s="127"/>
      <c r="I52" s="115"/>
      <c r="J52" s="115"/>
      <c r="K52" s="115"/>
      <c r="L52" s="115"/>
      <c r="M52" s="115"/>
      <c r="N52" s="115"/>
      <c r="O52" s="115"/>
      <c r="P52" s="115"/>
      <c r="Q52" s="115"/>
      <c r="R52" s="115"/>
    </row>
    <row r="53" spans="1:18" hidden="1">
      <c r="A53" s="127"/>
      <c r="B53" s="127"/>
      <c r="C53" s="127"/>
      <c r="D53" s="127"/>
      <c r="E53" s="127"/>
      <c r="F53" s="127"/>
      <c r="G53" s="127"/>
      <c r="H53" s="127"/>
      <c r="I53" s="115"/>
      <c r="J53" s="115"/>
      <c r="K53" s="115"/>
      <c r="L53" s="115"/>
      <c r="M53" s="115"/>
      <c r="N53" s="115"/>
      <c r="O53" s="115"/>
      <c r="P53" s="115"/>
      <c r="Q53" s="115"/>
      <c r="R53" s="115"/>
    </row>
    <row r="55" spans="1:18">
      <c r="A55" s="116" t="s">
        <v>18</v>
      </c>
      <c r="B55" s="116"/>
      <c r="C55" s="116"/>
      <c r="D55" s="116"/>
      <c r="E55" s="116"/>
      <c r="F55" s="116"/>
      <c r="G55" s="116"/>
      <c r="H55" s="116"/>
      <c r="I55" s="116"/>
      <c r="J55" s="116"/>
      <c r="K55" s="116"/>
      <c r="L55" s="116"/>
      <c r="M55" s="116"/>
      <c r="N55" s="116"/>
    </row>
    <row r="56" spans="1:18" ht="44.25" customHeight="1">
      <c r="A56" s="112" t="s">
        <v>19</v>
      </c>
      <c r="B56" s="112"/>
      <c r="C56" s="9" t="s">
        <v>20</v>
      </c>
      <c r="D56" s="9" t="s">
        <v>21</v>
      </c>
      <c r="E56" s="9" t="s">
        <v>22</v>
      </c>
      <c r="F56" s="9" t="s">
        <v>23</v>
      </c>
      <c r="G56" s="9" t="s">
        <v>24</v>
      </c>
      <c r="H56" s="9" t="s">
        <v>25</v>
      </c>
      <c r="I56" s="9" t="s">
        <v>26</v>
      </c>
      <c r="J56" s="9" t="s">
        <v>27</v>
      </c>
      <c r="K56" s="9" t="s">
        <v>28</v>
      </c>
      <c r="L56" s="9" t="s">
        <v>29</v>
      </c>
      <c r="M56" s="9" t="s">
        <v>30</v>
      </c>
      <c r="N56" s="9" t="s">
        <v>31</v>
      </c>
    </row>
    <row r="57" spans="1:18" ht="12" customHeight="1" thickBot="1">
      <c r="A57" s="129">
        <v>1</v>
      </c>
      <c r="B57" s="129"/>
      <c r="C57" s="29" t="s">
        <v>6</v>
      </c>
      <c r="D57" s="29" t="s">
        <v>6</v>
      </c>
      <c r="E57" s="29" t="s">
        <v>13</v>
      </c>
      <c r="F57" s="29" t="s">
        <v>6</v>
      </c>
      <c r="G57" s="29"/>
      <c r="H57" s="29"/>
      <c r="I57" s="29"/>
      <c r="J57" s="29"/>
      <c r="K57" s="29"/>
      <c r="L57" s="29"/>
      <c r="M57" s="29"/>
      <c r="N57" s="29"/>
    </row>
    <row r="58" spans="1:18" ht="12" customHeight="1" thickBot="1">
      <c r="A58" s="129"/>
      <c r="B58" s="129"/>
      <c r="C58" s="30"/>
      <c r="D58" s="30"/>
      <c r="E58" s="30"/>
      <c r="F58" s="30"/>
      <c r="G58" s="30"/>
      <c r="H58" s="30"/>
      <c r="I58" s="30"/>
      <c r="J58" s="30"/>
      <c r="K58" s="30"/>
      <c r="L58" s="30"/>
      <c r="M58" s="30"/>
      <c r="N58" s="30"/>
    </row>
    <row r="59" spans="1:18" ht="12" customHeight="1" thickBot="1">
      <c r="A59" s="129">
        <v>2</v>
      </c>
      <c r="B59" s="129"/>
      <c r="C59" s="31"/>
      <c r="D59" s="31" t="s">
        <v>6</v>
      </c>
      <c r="E59" s="31" t="s">
        <v>6</v>
      </c>
      <c r="F59" s="31" t="s">
        <v>6</v>
      </c>
      <c r="G59" s="31"/>
      <c r="H59" s="31"/>
      <c r="I59" s="31"/>
      <c r="J59" s="31"/>
      <c r="K59" s="31"/>
      <c r="L59" s="31"/>
      <c r="M59" s="31"/>
      <c r="N59" s="31"/>
    </row>
    <row r="60" spans="1:18" ht="12" customHeight="1" thickBot="1">
      <c r="A60" s="129"/>
      <c r="B60" s="129"/>
      <c r="C60" s="30"/>
      <c r="D60" s="30"/>
      <c r="E60" s="30"/>
      <c r="F60" s="30"/>
      <c r="G60" s="30"/>
      <c r="H60" s="30"/>
      <c r="I60" s="30"/>
      <c r="J60" s="30"/>
      <c r="K60" s="30"/>
      <c r="L60" s="30"/>
      <c r="M60" s="30"/>
      <c r="N60" s="30"/>
    </row>
    <row r="61" spans="1:18" ht="12" customHeight="1" thickBot="1">
      <c r="A61" s="129">
        <v>3</v>
      </c>
      <c r="B61" s="129"/>
      <c r="C61" s="31" t="s">
        <v>75</v>
      </c>
      <c r="D61" s="31" t="s">
        <v>6</v>
      </c>
      <c r="E61" s="31" t="s">
        <v>6</v>
      </c>
      <c r="F61" s="31" t="s">
        <v>6</v>
      </c>
      <c r="G61" s="31"/>
      <c r="H61" s="31"/>
      <c r="I61" s="31"/>
      <c r="J61" s="31"/>
      <c r="K61" s="31"/>
      <c r="L61" s="31"/>
      <c r="M61" s="31"/>
      <c r="N61" s="31"/>
    </row>
    <row r="62" spans="1:18" ht="12" customHeight="1" thickBot="1">
      <c r="A62" s="129"/>
      <c r="B62" s="129"/>
      <c r="C62" s="30"/>
      <c r="D62" s="30"/>
      <c r="E62" s="30"/>
      <c r="F62" s="30"/>
      <c r="G62" s="30"/>
      <c r="H62" s="30"/>
      <c r="I62" s="30"/>
      <c r="J62" s="30"/>
      <c r="K62" s="30"/>
      <c r="L62" s="30"/>
      <c r="M62" s="30"/>
      <c r="N62" s="30"/>
    </row>
    <row r="63" spans="1:18" ht="12" customHeight="1" thickBot="1">
      <c r="A63" s="129">
        <v>4</v>
      </c>
      <c r="B63" s="129"/>
      <c r="C63" s="31" t="s">
        <v>6</v>
      </c>
      <c r="D63" s="31" t="s">
        <v>6</v>
      </c>
      <c r="E63" s="31" t="s">
        <v>6</v>
      </c>
      <c r="F63" s="31" t="s">
        <v>6</v>
      </c>
      <c r="G63" s="31"/>
      <c r="H63" s="31"/>
      <c r="I63" s="31"/>
      <c r="J63" s="31"/>
      <c r="K63" s="31"/>
      <c r="L63" s="31"/>
      <c r="M63" s="31"/>
      <c r="N63" s="31"/>
    </row>
    <row r="64" spans="1:18" ht="12" customHeight="1" thickBot="1">
      <c r="A64" s="129"/>
      <c r="B64" s="129"/>
      <c r="C64" s="30"/>
      <c r="D64" s="30"/>
      <c r="E64" s="30"/>
      <c r="F64" s="30"/>
      <c r="G64" s="30"/>
      <c r="H64" s="30"/>
      <c r="I64" s="30"/>
      <c r="J64" s="30"/>
      <c r="K64" s="30"/>
      <c r="L64" s="30"/>
      <c r="M64" s="30"/>
      <c r="N64" s="30"/>
    </row>
    <row r="65" spans="1:14" ht="12" customHeight="1" thickBot="1">
      <c r="A65" s="129">
        <v>5</v>
      </c>
      <c r="B65" s="129"/>
      <c r="C65" s="33"/>
      <c r="D65" s="33"/>
      <c r="E65" s="33"/>
      <c r="F65" s="33"/>
      <c r="G65" s="33"/>
      <c r="H65" s="32"/>
      <c r="I65" s="32"/>
      <c r="J65" s="32"/>
      <c r="K65" s="32"/>
      <c r="L65" s="32"/>
      <c r="M65" s="32" t="s">
        <v>6</v>
      </c>
      <c r="N65" s="32" t="s">
        <v>6</v>
      </c>
    </row>
    <row r="66" spans="1:14" ht="12" customHeight="1" thickBot="1">
      <c r="A66" s="129"/>
      <c r="B66" s="129"/>
      <c r="C66" s="11"/>
      <c r="D66" s="11"/>
      <c r="E66" s="11"/>
      <c r="F66" s="11"/>
      <c r="G66" s="11"/>
      <c r="H66" s="11"/>
      <c r="I66" s="11"/>
      <c r="J66" s="11"/>
      <c r="K66" s="11"/>
      <c r="L66" s="11"/>
      <c r="M66" s="11"/>
      <c r="N66" s="11"/>
    </row>
    <row r="67" spans="1:14" ht="15" thickBot="1">
      <c r="A67" s="129"/>
      <c r="B67" s="129"/>
      <c r="C67" s="19"/>
      <c r="D67" s="10"/>
      <c r="E67" s="10"/>
      <c r="F67" s="10"/>
      <c r="G67" s="10"/>
      <c r="H67" s="10"/>
      <c r="I67" s="10"/>
      <c r="J67" s="10"/>
      <c r="K67" s="10"/>
      <c r="L67" s="10"/>
      <c r="M67" s="10"/>
      <c r="N67" s="10"/>
    </row>
    <row r="68" spans="1:14">
      <c r="A68" s="129"/>
      <c r="B68" s="129"/>
      <c r="C68" s="11"/>
      <c r="D68" s="11"/>
      <c r="E68" s="11"/>
      <c r="F68" s="11"/>
      <c r="G68" s="11"/>
      <c r="H68" s="11"/>
      <c r="I68" s="11"/>
      <c r="J68" s="11"/>
      <c r="K68" s="11"/>
      <c r="L68" s="11"/>
      <c r="M68" s="11"/>
      <c r="N68" s="11"/>
    </row>
    <row r="69" spans="1:14" ht="36" customHeight="1"/>
    <row r="70" spans="1:14">
      <c r="A70" s="134" t="s">
        <v>42</v>
      </c>
      <c r="B70" s="134"/>
      <c r="C70" s="134"/>
      <c r="D70" s="134"/>
      <c r="E70" s="134"/>
      <c r="F70" s="134"/>
      <c r="G70" s="134"/>
      <c r="H70" s="134"/>
      <c r="I70" s="134"/>
      <c r="J70" s="134"/>
      <c r="K70" s="134"/>
      <c r="L70" s="134"/>
      <c r="M70" s="134"/>
      <c r="N70" s="134"/>
    </row>
    <row r="71" spans="1:14" ht="31.5" customHeight="1">
      <c r="A71" s="14" t="s">
        <v>43</v>
      </c>
      <c r="B71" s="135" t="s">
        <v>44</v>
      </c>
      <c r="C71" s="135"/>
      <c r="D71" s="135"/>
      <c r="E71" s="135"/>
      <c r="F71" s="135"/>
      <c r="G71" s="136"/>
      <c r="H71" s="136"/>
      <c r="I71" s="136"/>
      <c r="J71" s="136"/>
      <c r="K71" s="136" t="s">
        <v>45</v>
      </c>
      <c r="L71" s="136"/>
      <c r="M71" s="163"/>
      <c r="N71" s="163"/>
    </row>
    <row r="72" spans="1:14">
      <c r="A72" s="13"/>
      <c r="B72" s="164" t="s">
        <v>101</v>
      </c>
      <c r="C72" s="165"/>
      <c r="D72" s="165"/>
      <c r="E72" s="165"/>
      <c r="F72" s="166"/>
      <c r="G72" s="146"/>
      <c r="H72" s="146"/>
      <c r="I72" s="142"/>
      <c r="J72" s="142"/>
      <c r="K72" s="142">
        <v>100</v>
      </c>
      <c r="L72" s="142"/>
      <c r="M72" s="143"/>
      <c r="N72" s="143"/>
    </row>
    <row r="73" spans="1:14">
      <c r="A73" s="13"/>
      <c r="B73" s="131"/>
      <c r="C73" s="131"/>
      <c r="D73" s="131"/>
      <c r="E73" s="131"/>
      <c r="F73" s="131"/>
      <c r="G73" s="146"/>
      <c r="H73" s="146"/>
      <c r="I73" s="142"/>
      <c r="J73" s="142"/>
      <c r="K73" s="142"/>
      <c r="L73" s="142"/>
      <c r="M73" s="143"/>
      <c r="N73" s="143"/>
    </row>
    <row r="74" spans="1:14">
      <c r="A74" s="13"/>
      <c r="B74" s="131"/>
      <c r="C74" s="131"/>
      <c r="D74" s="131"/>
      <c r="E74" s="131"/>
      <c r="F74" s="131"/>
      <c r="G74" s="146"/>
      <c r="H74" s="146"/>
      <c r="I74" s="142"/>
      <c r="J74" s="142"/>
      <c r="K74" s="142"/>
      <c r="L74" s="142"/>
      <c r="M74" s="143"/>
      <c r="N74" s="143"/>
    </row>
    <row r="75" spans="1:14">
      <c r="A75" s="13"/>
      <c r="B75" s="131"/>
      <c r="C75" s="131"/>
      <c r="D75" s="131"/>
      <c r="E75" s="131"/>
      <c r="F75" s="131"/>
      <c r="G75" s="146"/>
      <c r="H75" s="146"/>
      <c r="I75" s="142"/>
      <c r="J75" s="142"/>
      <c r="K75" s="142"/>
      <c r="L75" s="142"/>
      <c r="M75" s="143"/>
      <c r="N75" s="143"/>
    </row>
    <row r="76" spans="1:14">
      <c r="A76" s="15">
        <f>COUNTA(B72:F75)</f>
        <v>1</v>
      </c>
      <c r="B76" s="150" t="s">
        <v>90</v>
      </c>
      <c r="C76" s="150"/>
      <c r="D76" s="150"/>
      <c r="E76" s="150"/>
      <c r="F76" s="150"/>
      <c r="G76" s="150"/>
      <c r="H76" s="150"/>
      <c r="I76" s="150"/>
      <c r="J76" s="150"/>
      <c r="K76" s="150"/>
      <c r="L76" s="150"/>
      <c r="M76" s="148"/>
      <c r="N76" s="148"/>
    </row>
    <row r="78" spans="1:14">
      <c r="A78" s="134" t="s">
        <v>46</v>
      </c>
      <c r="B78" s="134"/>
      <c r="C78" s="134"/>
      <c r="D78" s="134"/>
      <c r="E78" s="134"/>
      <c r="F78" s="134"/>
      <c r="G78" s="134"/>
      <c r="H78" s="134"/>
      <c r="I78" s="134"/>
      <c r="J78" s="134"/>
      <c r="K78" s="134"/>
      <c r="L78" s="134"/>
      <c r="M78" s="134"/>
      <c r="N78" s="134"/>
    </row>
    <row r="79" spans="1:14">
      <c r="A79" s="132" t="s">
        <v>47</v>
      </c>
      <c r="B79" s="132"/>
      <c r="C79" s="132"/>
      <c r="D79" s="132"/>
      <c r="E79" s="147" t="s">
        <v>1</v>
      </c>
      <c r="F79" s="147"/>
      <c r="G79" s="147"/>
      <c r="H79" s="147"/>
      <c r="I79" s="147"/>
      <c r="J79" s="147"/>
      <c r="K79" s="147"/>
      <c r="L79" s="147"/>
      <c r="M79" s="148" t="s">
        <v>48</v>
      </c>
      <c r="N79" s="148"/>
    </row>
    <row r="80" spans="1:14">
      <c r="A80" s="131"/>
      <c r="B80" s="131"/>
      <c r="C80" s="131"/>
      <c r="D80" s="131"/>
      <c r="E80" s="162"/>
      <c r="F80" s="162"/>
      <c r="G80" s="162"/>
      <c r="H80" s="162"/>
      <c r="I80" s="162"/>
      <c r="J80" s="162"/>
      <c r="K80" s="162"/>
      <c r="L80" s="162"/>
      <c r="M80" s="143"/>
      <c r="N80" s="143"/>
    </row>
    <row r="81" spans="1:16">
      <c r="A81" s="131"/>
      <c r="B81" s="131"/>
      <c r="C81" s="131"/>
      <c r="D81" s="131"/>
      <c r="E81" s="162"/>
      <c r="F81" s="162"/>
      <c r="G81" s="162"/>
      <c r="H81" s="162"/>
      <c r="I81" s="162"/>
      <c r="J81" s="162"/>
      <c r="K81" s="162"/>
      <c r="L81" s="162"/>
      <c r="M81" s="143"/>
      <c r="N81" s="143"/>
      <c r="O81" s="16"/>
      <c r="P81" s="17"/>
    </row>
    <row r="82" spans="1:16">
      <c r="A82" s="131"/>
      <c r="B82" s="131"/>
      <c r="C82" s="131"/>
      <c r="D82" s="131"/>
      <c r="E82" s="162"/>
      <c r="F82" s="162"/>
      <c r="G82" s="162"/>
      <c r="H82" s="162"/>
      <c r="I82" s="162"/>
      <c r="J82" s="162"/>
      <c r="K82" s="162"/>
      <c r="L82" s="162"/>
      <c r="M82" s="143"/>
      <c r="N82" s="143"/>
    </row>
    <row r="83" spans="1:16">
      <c r="A83" s="131"/>
      <c r="B83" s="131"/>
      <c r="C83" s="131"/>
      <c r="D83" s="131"/>
      <c r="E83" s="162"/>
      <c r="F83" s="162"/>
      <c r="G83" s="162"/>
      <c r="H83" s="162"/>
      <c r="I83" s="162"/>
      <c r="J83" s="162"/>
      <c r="K83" s="162"/>
      <c r="L83" s="162"/>
      <c r="M83" s="143"/>
      <c r="N83" s="143"/>
    </row>
    <row r="84" spans="1:16">
      <c r="A84" s="151" t="s">
        <v>49</v>
      </c>
      <c r="B84" s="151"/>
      <c r="C84" s="151"/>
      <c r="D84" s="151"/>
      <c r="E84" s="151"/>
      <c r="F84" s="151"/>
      <c r="G84" s="151"/>
      <c r="H84" s="151"/>
      <c r="I84" s="151"/>
      <c r="J84" s="151"/>
      <c r="K84" s="151"/>
      <c r="L84" s="151"/>
      <c r="M84" s="148"/>
      <c r="N84" s="148"/>
    </row>
    <row r="65402" spans="251:255">
      <c r="IQ65402" s="2" t="s">
        <v>70</v>
      </c>
      <c r="IR65402" s="2" t="s">
        <v>71</v>
      </c>
      <c r="IS65402" s="2" t="s">
        <v>72</v>
      </c>
      <c r="IT65402" s="2" t="s">
        <v>73</v>
      </c>
      <c r="IU65402" s="2" t="s">
        <v>74</v>
      </c>
    </row>
    <row r="65403" spans="251:255">
      <c r="IQ65403" s="2" t="e">
        <f>#REF!&amp;$C$9</f>
        <v>#REF!</v>
      </c>
      <c r="IR65403" s="2" t="e">
        <f>#REF!</f>
        <v>#REF!</v>
      </c>
      <c r="IS65403" s="2" t="e">
        <f>$B$24&amp;" - "&amp;$B$25&amp;" - "&amp;$B$28&amp;" - "&amp;$I$28&amp;" - "&amp;#REF!&amp;" - "&amp;#REF!&amp;" - "&amp;#REF!&amp;" - "&amp;#REF!</f>
        <v>#REF!</v>
      </c>
      <c r="IT65403" s="2" t="e">
        <f>$A$31&amp;": "&amp;$I$31&amp;" - "&amp;$A$33&amp;": "&amp;$I$32&amp;" - "&amp;$A$34&amp;": "&amp;$I$33&amp;" - "&amp;#REF!&amp;": "&amp;#REF!&amp;" - "&amp;#REF!&amp;": "&amp;#REF!&amp;" - "&amp;#REF!&amp;": "&amp;$I$34&amp;" - "&amp;#REF!&amp;": "&amp;#REF!&amp;" - "&amp;$A$36&amp;": "&amp;$I$36&amp;" - "&amp;$A$37&amp;": "&amp;$I$37&amp;" - "&amp;#REF!&amp;": "&amp;#REF!&amp;" - "&amp;#REF!&amp;": "&amp;#REF!&amp;" - "&amp;#REF!&amp;": "&amp;#REF!&amp;" - "&amp;$A$39&amp;": "&amp;$I$39</f>
        <v>#REF!</v>
      </c>
      <c r="IU65403" s="2" t="e">
        <f>#REF!</f>
        <v>#REF!</v>
      </c>
    </row>
  </sheetData>
  <mergeCells count="226">
    <mergeCell ref="A1:N1"/>
    <mergeCell ref="A3:D3"/>
    <mergeCell ref="E3:H3"/>
    <mergeCell ref="I3:N3"/>
    <mergeCell ref="A4:D5"/>
    <mergeCell ref="E4:H5"/>
    <mergeCell ref="I4:N5"/>
    <mergeCell ref="A6:D7"/>
    <mergeCell ref="E6:H7"/>
    <mergeCell ref="I6:N6"/>
    <mergeCell ref="I7:J7"/>
    <mergeCell ref="K7:L7"/>
    <mergeCell ref="M7:N7"/>
    <mergeCell ref="A8:D8"/>
    <mergeCell ref="E8:H8"/>
    <mergeCell ref="I8:J8"/>
    <mergeCell ref="K8:L8"/>
    <mergeCell ref="M8:N8"/>
    <mergeCell ref="A9:B9"/>
    <mergeCell ref="C9:N9"/>
    <mergeCell ref="A10:B22"/>
    <mergeCell ref="C10:N22"/>
    <mergeCell ref="A23:N23"/>
    <mergeCell ref="B24:G24"/>
    <mergeCell ref="I24:N24"/>
    <mergeCell ref="B25:G25"/>
    <mergeCell ref="I25:N25"/>
    <mergeCell ref="B26:G26"/>
    <mergeCell ref="I26:N26"/>
    <mergeCell ref="B27:G27"/>
    <mergeCell ref="I27:N27"/>
    <mergeCell ref="B28:G28"/>
    <mergeCell ref="I28:N28"/>
    <mergeCell ref="A29:R29"/>
    <mergeCell ref="A30:H30"/>
    <mergeCell ref="I30:J30"/>
    <mergeCell ref="K30:L30"/>
    <mergeCell ref="M30:N30"/>
    <mergeCell ref="O30:P30"/>
    <mergeCell ref="Q30:R30"/>
    <mergeCell ref="A31:H31"/>
    <mergeCell ref="I31:J31"/>
    <mergeCell ref="K31:L31"/>
    <mergeCell ref="M31:N31"/>
    <mergeCell ref="O31:P31"/>
    <mergeCell ref="Q31:R31"/>
    <mergeCell ref="A32:H32"/>
    <mergeCell ref="I32:J32"/>
    <mergeCell ref="K32:L32"/>
    <mergeCell ref="M32:N32"/>
    <mergeCell ref="O32:P32"/>
    <mergeCell ref="Q32:R32"/>
    <mergeCell ref="A33:H33"/>
    <mergeCell ref="I33:J33"/>
    <mergeCell ref="K33:L33"/>
    <mergeCell ref="M33:N33"/>
    <mergeCell ref="O33:P33"/>
    <mergeCell ref="Q33:R33"/>
    <mergeCell ref="A34:H34"/>
    <mergeCell ref="I34:J34"/>
    <mergeCell ref="K34:L34"/>
    <mergeCell ref="M34:N34"/>
    <mergeCell ref="O34:P34"/>
    <mergeCell ref="Q34:R34"/>
    <mergeCell ref="A35:H35"/>
    <mergeCell ref="I35:J35"/>
    <mergeCell ref="K35:L35"/>
    <mergeCell ref="M35:N35"/>
    <mergeCell ref="O35:P35"/>
    <mergeCell ref="Q35:R35"/>
    <mergeCell ref="A36:H36"/>
    <mergeCell ref="I36:J36"/>
    <mergeCell ref="K36:L36"/>
    <mergeCell ref="M36:N36"/>
    <mergeCell ref="O36:P36"/>
    <mergeCell ref="Q36:R36"/>
    <mergeCell ref="A37:H37"/>
    <mergeCell ref="I37:J37"/>
    <mergeCell ref="K37:L37"/>
    <mergeCell ref="M37:N37"/>
    <mergeCell ref="O37:P37"/>
    <mergeCell ref="Q37:R37"/>
    <mergeCell ref="A38:H38"/>
    <mergeCell ref="I38:J38"/>
    <mergeCell ref="K38:L38"/>
    <mergeCell ref="M38:N38"/>
    <mergeCell ref="O38:P38"/>
    <mergeCell ref="Q38:R38"/>
    <mergeCell ref="A39:H39"/>
    <mergeCell ref="I39:J39"/>
    <mergeCell ref="K39:L39"/>
    <mergeCell ref="M39:N39"/>
    <mergeCell ref="O39:P39"/>
    <mergeCell ref="Q39:R39"/>
    <mergeCell ref="A40:H40"/>
    <mergeCell ref="I40:J40"/>
    <mergeCell ref="K40:L40"/>
    <mergeCell ref="M40:N40"/>
    <mergeCell ref="O40:P40"/>
    <mergeCell ref="Q40:R40"/>
    <mergeCell ref="A41:H41"/>
    <mergeCell ref="I41:J41"/>
    <mergeCell ref="K41:L41"/>
    <mergeCell ref="M41:N41"/>
    <mergeCell ref="O41:P41"/>
    <mergeCell ref="Q41:R41"/>
    <mergeCell ref="A42:H42"/>
    <mergeCell ref="I42:J42"/>
    <mergeCell ref="K42:L42"/>
    <mergeCell ref="M42:N42"/>
    <mergeCell ref="O42:P42"/>
    <mergeCell ref="Q42:R42"/>
    <mergeCell ref="A43:H43"/>
    <mergeCell ref="I43:J43"/>
    <mergeCell ref="K43:L43"/>
    <mergeCell ref="M43:N43"/>
    <mergeCell ref="O43:P43"/>
    <mergeCell ref="Q43:R43"/>
    <mergeCell ref="A44:H44"/>
    <mergeCell ref="I44:J44"/>
    <mergeCell ref="K44:L44"/>
    <mergeCell ref="M44:N44"/>
    <mergeCell ref="O44:P44"/>
    <mergeCell ref="Q44:R44"/>
    <mergeCell ref="A45:H45"/>
    <mergeCell ref="I45:J45"/>
    <mergeCell ref="K45:L45"/>
    <mergeCell ref="M45:N45"/>
    <mergeCell ref="O45:P45"/>
    <mergeCell ref="Q45:R45"/>
    <mergeCell ref="A46:H46"/>
    <mergeCell ref="I46:J46"/>
    <mergeCell ref="K46:L46"/>
    <mergeCell ref="M46:N46"/>
    <mergeCell ref="O46:P46"/>
    <mergeCell ref="Q46:R46"/>
    <mergeCell ref="A47:H47"/>
    <mergeCell ref="I47:J47"/>
    <mergeCell ref="K47:L47"/>
    <mergeCell ref="M47:N47"/>
    <mergeCell ref="O47:P47"/>
    <mergeCell ref="Q47:R47"/>
    <mergeCell ref="A48:H48"/>
    <mergeCell ref="I48:J48"/>
    <mergeCell ref="K48:L48"/>
    <mergeCell ref="M48:N48"/>
    <mergeCell ref="O48:P48"/>
    <mergeCell ref="Q48:R48"/>
    <mergeCell ref="A49:H49"/>
    <mergeCell ref="I49:J49"/>
    <mergeCell ref="K49:L49"/>
    <mergeCell ref="M49:N49"/>
    <mergeCell ref="O49:P49"/>
    <mergeCell ref="Q49:R49"/>
    <mergeCell ref="A50:H50"/>
    <mergeCell ref="I50:J50"/>
    <mergeCell ref="K50:L50"/>
    <mergeCell ref="M50:N50"/>
    <mergeCell ref="O50:P50"/>
    <mergeCell ref="Q50:R50"/>
    <mergeCell ref="O53:P53"/>
    <mergeCell ref="Q53:R53"/>
    <mergeCell ref="A55:N55"/>
    <mergeCell ref="A56:B56"/>
    <mergeCell ref="A57:B58"/>
    <mergeCell ref="A51:H51"/>
    <mergeCell ref="I51:J51"/>
    <mergeCell ref="K51:L51"/>
    <mergeCell ref="M51:N51"/>
    <mergeCell ref="O51:P51"/>
    <mergeCell ref="Q51:R51"/>
    <mergeCell ref="A52:H52"/>
    <mergeCell ref="I52:J52"/>
    <mergeCell ref="K52:L52"/>
    <mergeCell ref="M52:N52"/>
    <mergeCell ref="O52:P52"/>
    <mergeCell ref="Q52:R52"/>
    <mergeCell ref="A59:B60"/>
    <mergeCell ref="A61:B62"/>
    <mergeCell ref="A63:B64"/>
    <mergeCell ref="A65:B66"/>
    <mergeCell ref="A67:B68"/>
    <mergeCell ref="A70:N70"/>
    <mergeCell ref="A53:H53"/>
    <mergeCell ref="I53:J53"/>
    <mergeCell ref="K53:L53"/>
    <mergeCell ref="M53:N53"/>
    <mergeCell ref="B71:F71"/>
    <mergeCell ref="G71:H71"/>
    <mergeCell ref="I71:J71"/>
    <mergeCell ref="K71:L71"/>
    <mergeCell ref="M71:N71"/>
    <mergeCell ref="B72:F72"/>
    <mergeCell ref="G72:H72"/>
    <mergeCell ref="I72:J72"/>
    <mergeCell ref="K72:L72"/>
    <mergeCell ref="M72:N72"/>
    <mergeCell ref="B73:F73"/>
    <mergeCell ref="G73:H73"/>
    <mergeCell ref="I73:J73"/>
    <mergeCell ref="K73:L73"/>
    <mergeCell ref="M73:N73"/>
    <mergeCell ref="B74:F74"/>
    <mergeCell ref="G74:H74"/>
    <mergeCell ref="I74:J74"/>
    <mergeCell ref="K74:L74"/>
    <mergeCell ref="M74:N74"/>
    <mergeCell ref="A80:D81"/>
    <mergeCell ref="E80:L81"/>
    <mergeCell ref="M80:N81"/>
    <mergeCell ref="A82:D83"/>
    <mergeCell ref="E82:L83"/>
    <mergeCell ref="M82:N83"/>
    <mergeCell ref="A84:L84"/>
    <mergeCell ref="M84:N84"/>
    <mergeCell ref="B75:F75"/>
    <mergeCell ref="G75:H75"/>
    <mergeCell ref="I75:J75"/>
    <mergeCell ref="K75:L75"/>
    <mergeCell ref="M75:N75"/>
    <mergeCell ref="B76:L76"/>
    <mergeCell ref="M76:N76"/>
    <mergeCell ref="A78:N78"/>
    <mergeCell ref="A79:D79"/>
    <mergeCell ref="E79:L79"/>
    <mergeCell ref="M79:N79"/>
  </mergeCells>
  <conditionalFormatting sqref="C57:N57 C59:N59 C61:N61 C63:N63 C65:N65">
    <cfRule type="cellIs" dxfId="21" priority="1" stopIfTrue="1" operator="equal">
      <formula>"x"</formula>
    </cfRule>
  </conditionalFormatting>
  <conditionalFormatting sqref="C58:N58 C60:N60 C62:N62 C64:N64 C66:N66">
    <cfRule type="cellIs" dxfId="20" priority="2" stopIfTrue="1" operator="equal">
      <formula>"x"</formula>
    </cfRule>
  </conditionalFormatting>
  <conditionalFormatting sqref="C67:N67">
    <cfRule type="cellIs" dxfId="19" priority="4" operator="equal">
      <formula>"x"</formula>
    </cfRule>
  </conditionalFormatting>
  <conditionalFormatting sqref="C68:N68">
    <cfRule type="cellIs" dxfId="18" priority="5" operator="equal">
      <formula>"x"</formula>
    </cfRule>
  </conditionalFormatting>
  <dataValidations count="2">
    <dataValidation showDropDown="1" errorTitle="Cronoprogramma" error="Attenzione: è possibile inserire solo il carattere X nel mese di riferimento." promptTitle="Cronoprogramma" prompt="Segnare con x i mesi interessati" sqref="C67:N68" xr:uid="{00000000-0002-0000-0D00-000000000000}">
      <formula1>0</formula1>
      <formula2>0</formula2>
    </dataValidation>
    <dataValidation showDropDown="1" errorTitle="Cronoprogramma" error="Attenzione: è possibile inserire solo il carattere X nel mese di riferimento." promptTitle="Cronoprogramma" prompt="Segnare con x i mesi interessati" sqref="C57:N66" xr:uid="{2E13BBED-45D8-44F6-AE72-00E8BD8CA89C}"/>
  </dataValidations>
  <printOptions horizontalCentered="1"/>
  <pageMargins left="0.23622047244094491" right="0.15748031496062992" top="0.55118110236220474" bottom="0.59055118110236227" header="0.23622047244094491" footer="0.51181102362204722"/>
  <pageSetup paperSize="9" firstPageNumber="0" orientation="portrait" horizontalDpi="300" verticalDpi="300" r:id="rId1"/>
  <headerFooter>
    <oddHeader>&amp;LCOMUNE: LAnzo TORINESE&amp;ROBIETTIVO DI PERFORMANCE ANNO:2018</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28567-25DC-41AC-8B0C-47D2F4082A32}">
  <dimension ref="A1:IU65491"/>
  <sheetViews>
    <sheetView zoomScaleNormal="100" workbookViewId="0">
      <selection activeCell="B79" sqref="B79:L79"/>
    </sheetView>
  </sheetViews>
  <sheetFormatPr defaultColWidth="9.109375" defaultRowHeight="13.2"/>
  <cols>
    <col min="1" max="2" width="8.5546875" style="58" customWidth="1"/>
    <col min="3" max="8" width="6.5546875" style="58" customWidth="1"/>
    <col min="9" max="9" width="8.109375" style="58" customWidth="1"/>
    <col min="10" max="14" width="6.5546875" style="58" customWidth="1"/>
    <col min="15" max="15" width="30.21875" style="58" customWidth="1"/>
    <col min="16" max="16" width="10" style="58" bestFit="1" customWidth="1"/>
    <col min="17" max="244" width="9.109375" style="58"/>
    <col min="245" max="245" width="14.109375" style="58" bestFit="1" customWidth="1"/>
    <col min="246" max="16384" width="9.109375" style="58"/>
  </cols>
  <sheetData>
    <row r="1" spans="1:17" ht="18" customHeight="1" thickBot="1">
      <c r="A1" s="192" t="s">
        <v>123</v>
      </c>
      <c r="B1" s="192"/>
      <c r="C1" s="192"/>
      <c r="D1" s="192"/>
      <c r="E1" s="192"/>
      <c r="F1" s="192"/>
      <c r="G1" s="192"/>
      <c r="H1" s="192"/>
      <c r="I1" s="192"/>
      <c r="J1" s="192"/>
      <c r="K1" s="192"/>
      <c r="L1" s="192"/>
      <c r="M1" s="192"/>
      <c r="N1" s="192"/>
    </row>
    <row r="2" spans="1:17" s="59" customFormat="1" ht="12" thickBot="1">
      <c r="A2" s="193" t="s">
        <v>124</v>
      </c>
      <c r="B2" s="194"/>
      <c r="C2" s="194"/>
      <c r="D2" s="194"/>
      <c r="E2" s="194" t="s">
        <v>121</v>
      </c>
      <c r="F2" s="194"/>
      <c r="G2" s="194"/>
      <c r="H2" s="194"/>
      <c r="I2" s="194" t="s">
        <v>122</v>
      </c>
      <c r="J2" s="194"/>
      <c r="K2" s="194"/>
      <c r="L2" s="194"/>
      <c r="M2" s="194"/>
      <c r="N2" s="195"/>
    </row>
    <row r="3" spans="1:17" s="59" customFormat="1" ht="11.4">
      <c r="A3" s="196"/>
      <c r="B3" s="197"/>
      <c r="C3" s="197"/>
      <c r="D3" s="197"/>
      <c r="E3" s="197"/>
      <c r="F3" s="197"/>
      <c r="G3" s="197"/>
      <c r="H3" s="197"/>
      <c r="I3" s="200" t="s">
        <v>99</v>
      </c>
      <c r="J3" s="201"/>
      <c r="K3" s="201"/>
      <c r="L3" s="201"/>
      <c r="M3" s="201"/>
      <c r="N3" s="202"/>
    </row>
    <row r="4" spans="1:17" s="59" customFormat="1" ht="11.4">
      <c r="A4" s="198"/>
      <c r="B4" s="199"/>
      <c r="C4" s="199"/>
      <c r="D4" s="199"/>
      <c r="E4" s="199"/>
      <c r="F4" s="199"/>
      <c r="G4" s="199"/>
      <c r="H4" s="199"/>
      <c r="I4" s="203"/>
      <c r="J4" s="204"/>
      <c r="K4" s="204"/>
      <c r="L4" s="204"/>
      <c r="M4" s="204"/>
      <c r="N4" s="205"/>
    </row>
    <row r="5" spans="1:17" s="59" customFormat="1" ht="27" customHeight="1">
      <c r="A5" s="181" t="s">
        <v>91</v>
      </c>
      <c r="B5" s="182"/>
      <c r="C5" s="183"/>
      <c r="D5" s="183"/>
      <c r="E5" s="183"/>
      <c r="F5" s="183"/>
      <c r="G5" s="183"/>
      <c r="H5" s="183"/>
      <c r="I5" s="182" t="s">
        <v>92</v>
      </c>
      <c r="J5" s="182"/>
      <c r="K5" s="184" t="s">
        <v>125</v>
      </c>
      <c r="L5" s="185"/>
      <c r="M5" s="185"/>
      <c r="N5" s="186"/>
    </row>
    <row r="6" spans="1:17" ht="22.5" customHeight="1">
      <c r="A6" s="187" t="s">
        <v>93</v>
      </c>
      <c r="B6" s="188"/>
      <c r="C6" s="189"/>
      <c r="D6" s="189"/>
      <c r="E6" s="189"/>
      <c r="F6" s="189"/>
      <c r="G6" s="189"/>
      <c r="H6" s="189"/>
      <c r="I6" s="188" t="s">
        <v>0</v>
      </c>
      <c r="J6" s="188"/>
      <c r="K6" s="190">
        <v>10</v>
      </c>
      <c r="L6" s="190"/>
      <c r="M6" s="190"/>
      <c r="N6" s="191"/>
    </row>
    <row r="7" spans="1:17" ht="29.25" customHeight="1">
      <c r="A7" s="217" t="s">
        <v>94</v>
      </c>
      <c r="B7" s="218"/>
      <c r="C7" s="219" t="s">
        <v>140</v>
      </c>
      <c r="D7" s="220"/>
      <c r="E7" s="220"/>
      <c r="F7" s="220"/>
      <c r="G7" s="220"/>
      <c r="H7" s="220"/>
      <c r="I7" s="220"/>
      <c r="J7" s="220"/>
      <c r="K7" s="220"/>
      <c r="L7" s="220"/>
      <c r="M7" s="220"/>
      <c r="N7" s="221"/>
    </row>
    <row r="8" spans="1:17" ht="12.75" customHeight="1">
      <c r="A8" s="60"/>
      <c r="B8" s="61"/>
      <c r="C8" s="222" t="s">
        <v>141</v>
      </c>
      <c r="D8" s="223"/>
      <c r="E8" s="223"/>
      <c r="F8" s="223"/>
      <c r="G8" s="223"/>
      <c r="H8" s="223"/>
      <c r="I8" s="223"/>
      <c r="J8" s="223"/>
      <c r="K8" s="223"/>
      <c r="L8" s="223"/>
      <c r="M8" s="223"/>
      <c r="N8" s="224"/>
      <c r="O8" s="1"/>
      <c r="P8" s="1"/>
      <c r="Q8" s="1"/>
    </row>
    <row r="9" spans="1:17" ht="12.75" customHeight="1">
      <c r="A9" s="62"/>
      <c r="B9" s="63"/>
      <c r="C9" s="222"/>
      <c r="D9" s="223"/>
      <c r="E9" s="223"/>
      <c r="F9" s="223"/>
      <c r="G9" s="223"/>
      <c r="H9" s="223"/>
      <c r="I9" s="223"/>
      <c r="J9" s="223"/>
      <c r="K9" s="223"/>
      <c r="L9" s="223"/>
      <c r="M9" s="223"/>
      <c r="N9" s="224"/>
      <c r="O9" s="1"/>
      <c r="P9" s="1"/>
      <c r="Q9" s="1"/>
    </row>
    <row r="10" spans="1:17" ht="39.6" customHeight="1">
      <c r="A10" s="228" t="s">
        <v>95</v>
      </c>
      <c r="B10" s="229"/>
      <c r="C10" s="222"/>
      <c r="D10" s="223"/>
      <c r="E10" s="223"/>
      <c r="F10" s="223"/>
      <c r="G10" s="223"/>
      <c r="H10" s="223"/>
      <c r="I10" s="223"/>
      <c r="J10" s="223"/>
      <c r="K10" s="223"/>
      <c r="L10" s="223"/>
      <c r="M10" s="223"/>
      <c r="N10" s="224"/>
      <c r="O10" s="1"/>
      <c r="P10" s="1"/>
      <c r="Q10" s="1"/>
    </row>
    <row r="11" spans="1:17" ht="12.75" customHeight="1">
      <c r="A11" s="228"/>
      <c r="B11" s="229"/>
      <c r="C11" s="222"/>
      <c r="D11" s="223"/>
      <c r="E11" s="223"/>
      <c r="F11" s="223"/>
      <c r="G11" s="223"/>
      <c r="H11" s="223"/>
      <c r="I11" s="223"/>
      <c r="J11" s="223"/>
      <c r="K11" s="223"/>
      <c r="L11" s="223"/>
      <c r="M11" s="223"/>
      <c r="N11" s="224"/>
      <c r="O11" s="1"/>
      <c r="P11" s="1"/>
      <c r="Q11" s="1"/>
    </row>
    <row r="12" spans="1:17" ht="27.6" customHeight="1">
      <c r="A12" s="228"/>
      <c r="B12" s="229"/>
      <c r="C12" s="222"/>
      <c r="D12" s="223"/>
      <c r="E12" s="223"/>
      <c r="F12" s="223"/>
      <c r="G12" s="223"/>
      <c r="H12" s="223"/>
      <c r="I12" s="223"/>
      <c r="J12" s="223"/>
      <c r="K12" s="223"/>
      <c r="L12" s="223"/>
      <c r="M12" s="223"/>
      <c r="N12" s="224"/>
      <c r="O12" s="1"/>
      <c r="P12" s="1"/>
      <c r="Q12" s="1"/>
    </row>
    <row r="13" spans="1:17" ht="12.75" customHeight="1">
      <c r="A13" s="228"/>
      <c r="B13" s="229"/>
      <c r="C13" s="222"/>
      <c r="D13" s="223"/>
      <c r="E13" s="223"/>
      <c r="F13" s="223"/>
      <c r="G13" s="223"/>
      <c r="H13" s="223"/>
      <c r="I13" s="223"/>
      <c r="J13" s="223"/>
      <c r="K13" s="223"/>
      <c r="L13" s="223"/>
      <c r="M13" s="223"/>
      <c r="N13" s="224"/>
      <c r="O13" s="1"/>
      <c r="P13" s="1"/>
      <c r="Q13" s="1"/>
    </row>
    <row r="14" spans="1:17" ht="25.2" customHeight="1">
      <c r="A14" s="228"/>
      <c r="B14" s="229"/>
      <c r="C14" s="222"/>
      <c r="D14" s="223"/>
      <c r="E14" s="223"/>
      <c r="F14" s="223"/>
      <c r="G14" s="223"/>
      <c r="H14" s="223"/>
      <c r="I14" s="223"/>
      <c r="J14" s="223"/>
      <c r="K14" s="223"/>
      <c r="L14" s="223"/>
      <c r="M14" s="223"/>
      <c r="N14" s="224"/>
      <c r="O14" s="1"/>
      <c r="P14" s="1"/>
      <c r="Q14" s="1"/>
    </row>
    <row r="15" spans="1:17" ht="12.75" customHeight="1">
      <c r="A15" s="228"/>
      <c r="B15" s="229"/>
      <c r="C15" s="222"/>
      <c r="D15" s="223"/>
      <c r="E15" s="223"/>
      <c r="F15" s="223"/>
      <c r="G15" s="223"/>
      <c r="H15" s="223"/>
      <c r="I15" s="223"/>
      <c r="J15" s="223"/>
      <c r="K15" s="223"/>
      <c r="L15" s="223"/>
      <c r="M15" s="223"/>
      <c r="N15" s="224"/>
      <c r="O15" s="1"/>
      <c r="P15" s="1"/>
      <c r="Q15" s="1"/>
    </row>
    <row r="16" spans="1:17" ht="12.75" customHeight="1">
      <c r="A16" s="228"/>
      <c r="B16" s="229"/>
      <c r="C16" s="222"/>
      <c r="D16" s="223"/>
      <c r="E16" s="223"/>
      <c r="F16" s="223"/>
      <c r="G16" s="223"/>
      <c r="H16" s="223"/>
      <c r="I16" s="223"/>
      <c r="J16" s="223"/>
      <c r="K16" s="223"/>
      <c r="L16" s="223"/>
      <c r="M16" s="223"/>
      <c r="N16" s="224"/>
      <c r="O16" s="1"/>
      <c r="P16" s="1"/>
      <c r="Q16" s="1"/>
    </row>
    <row r="17" spans="1:17" ht="12.75" customHeight="1">
      <c r="A17" s="228"/>
      <c r="B17" s="229"/>
      <c r="C17" s="222"/>
      <c r="D17" s="223"/>
      <c r="E17" s="223"/>
      <c r="F17" s="223"/>
      <c r="G17" s="223"/>
      <c r="H17" s="223"/>
      <c r="I17" s="223"/>
      <c r="J17" s="223"/>
      <c r="K17" s="223"/>
      <c r="L17" s="223"/>
      <c r="M17" s="223"/>
      <c r="N17" s="224"/>
      <c r="O17" s="1"/>
      <c r="P17" s="1"/>
      <c r="Q17" s="1"/>
    </row>
    <row r="18" spans="1:17" ht="72.599999999999994" customHeight="1">
      <c r="A18" s="230"/>
      <c r="B18" s="231"/>
      <c r="C18" s="225"/>
      <c r="D18" s="226"/>
      <c r="E18" s="226"/>
      <c r="F18" s="226"/>
      <c r="G18" s="226"/>
      <c r="H18" s="226"/>
      <c r="I18" s="226"/>
      <c r="J18" s="226"/>
      <c r="K18" s="226"/>
      <c r="L18" s="226"/>
      <c r="M18" s="226"/>
      <c r="N18" s="227"/>
      <c r="O18" s="5"/>
      <c r="P18" s="5"/>
      <c r="Q18" s="5"/>
    </row>
    <row r="19" spans="1:17" ht="12.75" customHeight="1">
      <c r="A19" s="64"/>
      <c r="B19" s="65"/>
      <c r="C19" s="232" t="s">
        <v>96</v>
      </c>
      <c r="D19" s="233"/>
      <c r="E19" s="233"/>
      <c r="F19" s="233"/>
      <c r="G19" s="233"/>
      <c r="H19" s="234"/>
      <c r="I19" s="238">
        <v>2025</v>
      </c>
      <c r="J19" s="238"/>
      <c r="K19" s="238">
        <v>2026</v>
      </c>
      <c r="L19" s="238"/>
      <c r="M19" s="238">
        <v>2027</v>
      </c>
      <c r="N19" s="238"/>
      <c r="O19" s="5"/>
      <c r="P19" s="5"/>
      <c r="Q19" s="5"/>
    </row>
    <row r="20" spans="1:17" ht="12.75" customHeight="1">
      <c r="A20" s="64"/>
      <c r="B20" s="65"/>
      <c r="C20" s="235"/>
      <c r="D20" s="236"/>
      <c r="E20" s="236"/>
      <c r="F20" s="236"/>
      <c r="G20" s="236"/>
      <c r="H20" s="237"/>
      <c r="I20" s="206" t="s">
        <v>6</v>
      </c>
      <c r="J20" s="206"/>
      <c r="K20" s="206" t="s">
        <v>6</v>
      </c>
      <c r="L20" s="206"/>
      <c r="M20" s="206" t="s">
        <v>6</v>
      </c>
      <c r="N20" s="207"/>
    </row>
    <row r="21" spans="1:17" ht="18.75" customHeight="1">
      <c r="A21" s="208" t="s">
        <v>97</v>
      </c>
      <c r="B21" s="209"/>
      <c r="C21" s="209"/>
      <c r="D21" s="209"/>
      <c r="E21" s="209"/>
      <c r="F21" s="209"/>
      <c r="G21" s="209"/>
      <c r="H21" s="209"/>
      <c r="I21" s="209"/>
      <c r="J21" s="209"/>
      <c r="K21" s="209"/>
      <c r="L21" s="209"/>
      <c r="M21" s="209"/>
      <c r="N21" s="210"/>
    </row>
    <row r="22" spans="1:17" ht="45.6" customHeight="1">
      <c r="A22" s="69">
        <f>IF(B22&lt;&gt;"",1,"")</f>
        <v>1</v>
      </c>
      <c r="B22" s="211" t="s">
        <v>142</v>
      </c>
      <c r="C22" s="212"/>
      <c r="D22" s="212"/>
      <c r="E22" s="212"/>
      <c r="F22" s="212"/>
      <c r="G22" s="213"/>
      <c r="H22" s="70">
        <f>IF(I22&lt;&gt;"",A25+1,"")</f>
        <v>5</v>
      </c>
      <c r="I22" s="214" t="s">
        <v>143</v>
      </c>
      <c r="J22" s="215"/>
      <c r="K22" s="215"/>
      <c r="L22" s="215"/>
      <c r="M22" s="215"/>
      <c r="N22" s="216"/>
    </row>
    <row r="23" spans="1:17" ht="30" customHeight="1">
      <c r="A23" s="71">
        <f>IF(B23&lt;&gt;"",A22+1,"")</f>
        <v>2</v>
      </c>
      <c r="B23" s="211" t="s">
        <v>144</v>
      </c>
      <c r="C23" s="212"/>
      <c r="D23" s="212"/>
      <c r="E23" s="212"/>
      <c r="F23" s="212"/>
      <c r="G23" s="213"/>
      <c r="H23" s="72">
        <f>IF(I23&lt;&gt;"",H22+1,"")</f>
        <v>6</v>
      </c>
      <c r="I23" s="211" t="s">
        <v>145</v>
      </c>
      <c r="J23" s="212"/>
      <c r="K23" s="212"/>
      <c r="L23" s="212"/>
      <c r="M23" s="212"/>
      <c r="N23" s="213"/>
    </row>
    <row r="24" spans="1:17" ht="42" customHeight="1">
      <c r="A24" s="71">
        <f>IF(B24&lt;&gt;"",A23+1,"")</f>
        <v>3</v>
      </c>
      <c r="B24" s="211" t="s">
        <v>146</v>
      </c>
      <c r="C24" s="212"/>
      <c r="D24" s="212"/>
      <c r="E24" s="212"/>
      <c r="F24" s="212"/>
      <c r="G24" s="213"/>
      <c r="H24" s="72" t="str">
        <f>IF(I24&lt;&gt;"",H23+1,"")</f>
        <v/>
      </c>
      <c r="I24" s="211"/>
      <c r="J24" s="212"/>
      <c r="K24" s="212"/>
      <c r="L24" s="212"/>
      <c r="M24" s="212"/>
      <c r="N24" s="213"/>
    </row>
    <row r="25" spans="1:17" ht="42.6" customHeight="1">
      <c r="A25" s="73">
        <f>IF(B25&lt;&gt;"",A24+1,"")</f>
        <v>4</v>
      </c>
      <c r="B25" s="211" t="s">
        <v>147</v>
      </c>
      <c r="C25" s="212"/>
      <c r="D25" s="212"/>
      <c r="E25" s="212"/>
      <c r="F25" s="212"/>
      <c r="G25" s="213"/>
      <c r="H25" s="74" t="str">
        <f>IF(I25&lt;&gt;"",H24+1,"")</f>
        <v/>
      </c>
      <c r="I25" s="250"/>
      <c r="J25" s="251"/>
      <c r="K25" s="251"/>
      <c r="L25" s="251"/>
      <c r="M25" s="251"/>
      <c r="N25" s="252"/>
    </row>
    <row r="26" spans="1:17" ht="12.75" customHeight="1">
      <c r="A26" s="75"/>
      <c r="B26" s="76"/>
      <c r="C26" s="76"/>
      <c r="D26" s="76"/>
      <c r="E26" s="76"/>
      <c r="F26" s="76"/>
      <c r="G26" s="76"/>
      <c r="H26" s="76"/>
      <c r="I26" s="76"/>
      <c r="J26" s="76"/>
      <c r="K26" s="76"/>
      <c r="L26" s="76"/>
      <c r="M26" s="76"/>
      <c r="N26" s="77"/>
    </row>
    <row r="27" spans="1:17">
      <c r="A27" s="253" t="s">
        <v>10</v>
      </c>
      <c r="B27" s="254"/>
      <c r="C27" s="254"/>
      <c r="D27" s="254"/>
      <c r="E27" s="254"/>
      <c r="F27" s="254"/>
      <c r="G27" s="254"/>
      <c r="H27" s="254"/>
      <c r="I27" s="254"/>
      <c r="J27" s="254"/>
      <c r="K27" s="254"/>
      <c r="L27" s="254"/>
      <c r="M27" s="254"/>
      <c r="N27" s="255"/>
    </row>
    <row r="28" spans="1:17">
      <c r="A28" s="256" t="s">
        <v>133</v>
      </c>
      <c r="B28" s="257"/>
      <c r="C28" s="257"/>
      <c r="D28" s="257"/>
      <c r="E28" s="257"/>
      <c r="F28" s="257"/>
      <c r="G28" s="258" t="s">
        <v>102</v>
      </c>
      <c r="H28" s="259"/>
      <c r="I28" s="258" t="s">
        <v>98</v>
      </c>
      <c r="J28" s="259"/>
      <c r="K28" s="258" t="s">
        <v>16</v>
      </c>
      <c r="L28" s="259"/>
      <c r="M28" s="78">
        <v>2026</v>
      </c>
      <c r="N28" s="78">
        <v>2027</v>
      </c>
    </row>
    <row r="29" spans="1:17" ht="27" customHeight="1">
      <c r="A29" s="239" t="s">
        <v>148</v>
      </c>
      <c r="B29" s="240"/>
      <c r="C29" s="240"/>
      <c r="D29" s="240"/>
      <c r="E29" s="240"/>
      <c r="F29" s="241"/>
      <c r="G29" s="242">
        <v>1</v>
      </c>
      <c r="H29" s="243"/>
      <c r="I29" s="244"/>
      <c r="J29" s="243"/>
      <c r="K29" s="244"/>
      <c r="L29" s="243"/>
      <c r="M29" s="81"/>
      <c r="N29" s="82"/>
    </row>
    <row r="30" spans="1:17" ht="24.6" customHeight="1">
      <c r="A30" s="245"/>
      <c r="B30" s="246"/>
      <c r="C30" s="246"/>
      <c r="D30" s="246"/>
      <c r="E30" s="246"/>
      <c r="F30" s="247"/>
      <c r="G30" s="248"/>
      <c r="H30" s="249"/>
      <c r="I30" s="248"/>
      <c r="J30" s="249"/>
      <c r="K30" s="248"/>
      <c r="L30" s="249"/>
      <c r="M30" s="79"/>
      <c r="N30" s="80"/>
    </row>
    <row r="31" spans="1:17">
      <c r="A31" s="245"/>
      <c r="B31" s="246"/>
      <c r="C31" s="246"/>
      <c r="D31" s="246"/>
      <c r="E31" s="246"/>
      <c r="F31" s="247"/>
      <c r="G31" s="248"/>
      <c r="H31" s="249"/>
      <c r="I31" s="248"/>
      <c r="J31" s="249"/>
      <c r="K31" s="248"/>
      <c r="L31" s="249"/>
      <c r="M31" s="79"/>
      <c r="N31" s="80"/>
    </row>
    <row r="32" spans="1:17">
      <c r="A32" s="260"/>
      <c r="B32" s="261"/>
      <c r="C32" s="261"/>
      <c r="D32" s="261"/>
      <c r="E32" s="261"/>
      <c r="F32" s="262"/>
      <c r="G32" s="248"/>
      <c r="H32" s="249"/>
      <c r="I32" s="248"/>
      <c r="J32" s="249"/>
      <c r="K32" s="248"/>
      <c r="L32" s="249"/>
      <c r="M32" s="79"/>
      <c r="N32" s="80"/>
    </row>
    <row r="33" spans="1:14">
      <c r="A33" s="260"/>
      <c r="B33" s="261"/>
      <c r="C33" s="261"/>
      <c r="D33" s="261"/>
      <c r="E33" s="261"/>
      <c r="F33" s="262"/>
      <c r="G33" s="263"/>
      <c r="H33" s="249"/>
      <c r="I33" s="248"/>
      <c r="J33" s="249"/>
      <c r="K33" s="248"/>
      <c r="L33" s="249"/>
      <c r="M33" s="79"/>
      <c r="N33" s="80"/>
    </row>
    <row r="34" spans="1:14">
      <c r="A34" s="248"/>
      <c r="B34" s="264"/>
      <c r="C34" s="264"/>
      <c r="D34" s="264"/>
      <c r="E34" s="264"/>
      <c r="F34" s="249"/>
      <c r="G34" s="248"/>
      <c r="H34" s="249"/>
      <c r="I34" s="248"/>
      <c r="J34" s="249"/>
      <c r="K34" s="248"/>
      <c r="L34" s="249"/>
      <c r="M34" s="79"/>
      <c r="N34" s="80"/>
    </row>
    <row r="35" spans="1:14">
      <c r="A35" s="248"/>
      <c r="B35" s="264"/>
      <c r="C35" s="264"/>
      <c r="D35" s="264"/>
      <c r="E35" s="264"/>
      <c r="F35" s="249"/>
      <c r="G35" s="248"/>
      <c r="H35" s="249"/>
      <c r="I35" s="248"/>
      <c r="J35" s="249"/>
      <c r="K35" s="248"/>
      <c r="L35" s="249"/>
      <c r="M35" s="79"/>
      <c r="N35" s="80"/>
    </row>
    <row r="36" spans="1:14">
      <c r="A36" s="256" t="s">
        <v>134</v>
      </c>
      <c r="B36" s="257"/>
      <c r="C36" s="257"/>
      <c r="D36" s="257"/>
      <c r="E36" s="257"/>
      <c r="F36" s="257"/>
      <c r="G36" s="258" t="s">
        <v>102</v>
      </c>
      <c r="H36" s="259"/>
      <c r="I36" s="258" t="s">
        <v>98</v>
      </c>
      <c r="J36" s="259"/>
      <c r="K36" s="258" t="s">
        <v>16</v>
      </c>
      <c r="L36" s="259"/>
      <c r="M36" s="78">
        <v>2025</v>
      </c>
      <c r="N36" s="78">
        <v>2026</v>
      </c>
    </row>
    <row r="37" spans="1:14">
      <c r="A37" s="265" t="s">
        <v>149</v>
      </c>
      <c r="B37" s="266"/>
      <c r="C37" s="266"/>
      <c r="D37" s="266"/>
      <c r="E37" s="266"/>
      <c r="F37" s="267"/>
      <c r="G37" s="242">
        <v>1</v>
      </c>
      <c r="H37" s="243"/>
      <c r="I37" s="244"/>
      <c r="J37" s="243"/>
      <c r="K37" s="244"/>
      <c r="L37" s="243"/>
      <c r="M37" s="81"/>
      <c r="N37" s="82"/>
    </row>
    <row r="38" spans="1:14">
      <c r="A38" s="248"/>
      <c r="B38" s="264"/>
      <c r="C38" s="264"/>
      <c r="D38" s="264"/>
      <c r="E38" s="264"/>
      <c r="F38" s="249"/>
      <c r="G38" s="248"/>
      <c r="H38" s="249"/>
      <c r="I38" s="248"/>
      <c r="J38" s="249"/>
      <c r="K38" s="248"/>
      <c r="L38" s="249"/>
      <c r="M38" s="79"/>
      <c r="N38" s="80"/>
    </row>
    <row r="39" spans="1:14">
      <c r="A39" s="248"/>
      <c r="B39" s="264"/>
      <c r="C39" s="264"/>
      <c r="D39" s="264"/>
      <c r="E39" s="264"/>
      <c r="F39" s="249"/>
      <c r="G39" s="248"/>
      <c r="H39" s="249"/>
      <c r="I39" s="248"/>
      <c r="J39" s="249"/>
      <c r="K39" s="248"/>
      <c r="L39" s="249"/>
      <c r="M39" s="79"/>
      <c r="N39" s="80"/>
    </row>
    <row r="40" spans="1:14">
      <c r="A40" s="256" t="s">
        <v>138</v>
      </c>
      <c r="B40" s="257"/>
      <c r="C40" s="257"/>
      <c r="D40" s="257"/>
      <c r="E40" s="257"/>
      <c r="F40" s="257"/>
      <c r="G40" s="258" t="s">
        <v>102</v>
      </c>
      <c r="H40" s="259"/>
      <c r="I40" s="258" t="s">
        <v>98</v>
      </c>
      <c r="J40" s="259"/>
      <c r="K40" s="258" t="s">
        <v>16</v>
      </c>
      <c r="L40" s="259"/>
      <c r="M40" s="78">
        <v>2025</v>
      </c>
      <c r="N40" s="78">
        <v>2026</v>
      </c>
    </row>
    <row r="41" spans="1:14">
      <c r="A41" s="260" t="s">
        <v>150</v>
      </c>
      <c r="B41" s="261"/>
      <c r="C41" s="261"/>
      <c r="D41" s="261"/>
      <c r="E41" s="261"/>
      <c r="F41" s="262"/>
      <c r="G41" s="242">
        <v>1</v>
      </c>
      <c r="H41" s="243"/>
      <c r="I41" s="268"/>
      <c r="J41" s="269"/>
      <c r="K41" s="268"/>
      <c r="L41" s="269"/>
      <c r="M41" s="83"/>
      <c r="N41" s="84"/>
    </row>
    <row r="42" spans="1:14">
      <c r="A42" s="248"/>
      <c r="B42" s="264"/>
      <c r="C42" s="264"/>
      <c r="D42" s="264"/>
      <c r="E42" s="264"/>
      <c r="F42" s="249"/>
      <c r="G42" s="248"/>
      <c r="H42" s="249"/>
      <c r="I42" s="248"/>
      <c r="J42" s="249"/>
      <c r="K42" s="248"/>
      <c r="L42" s="249"/>
      <c r="M42" s="79"/>
      <c r="N42" s="80"/>
    </row>
    <row r="43" spans="1:14">
      <c r="A43" s="248"/>
      <c r="B43" s="264"/>
      <c r="C43" s="264"/>
      <c r="D43" s="264"/>
      <c r="E43" s="264"/>
      <c r="F43" s="249"/>
      <c r="G43" s="248"/>
      <c r="H43" s="249"/>
      <c r="I43" s="248"/>
      <c r="J43" s="249"/>
      <c r="K43" s="248"/>
      <c r="L43" s="249"/>
      <c r="M43" s="79"/>
      <c r="N43" s="80"/>
    </row>
    <row r="44" spans="1:14">
      <c r="A44" s="248"/>
      <c r="B44" s="264"/>
      <c r="C44" s="264"/>
      <c r="D44" s="264"/>
      <c r="E44" s="264"/>
      <c r="F44" s="249"/>
      <c r="G44" s="248"/>
      <c r="H44" s="249"/>
      <c r="I44" s="248"/>
      <c r="J44" s="249"/>
      <c r="K44" s="248"/>
      <c r="L44" s="249"/>
      <c r="M44" s="79"/>
      <c r="N44" s="80"/>
    </row>
    <row r="45" spans="1:14">
      <c r="A45" s="256" t="s">
        <v>139</v>
      </c>
      <c r="B45" s="257"/>
      <c r="C45" s="257"/>
      <c r="D45" s="257"/>
      <c r="E45" s="257"/>
      <c r="F45" s="257"/>
      <c r="G45" s="258" t="s">
        <v>102</v>
      </c>
      <c r="H45" s="259"/>
      <c r="I45" s="258" t="s">
        <v>98</v>
      </c>
      <c r="J45" s="259"/>
      <c r="K45" s="258" t="s">
        <v>16</v>
      </c>
      <c r="L45" s="259"/>
      <c r="M45" s="78">
        <v>2025</v>
      </c>
      <c r="N45" s="78">
        <v>2026</v>
      </c>
    </row>
    <row r="46" spans="1:14" ht="13.2" customHeight="1">
      <c r="A46" s="260"/>
      <c r="B46" s="261"/>
      <c r="C46" s="261"/>
      <c r="D46" s="261"/>
      <c r="E46" s="261"/>
      <c r="F46" s="262"/>
      <c r="G46" s="263"/>
      <c r="H46" s="249"/>
      <c r="I46" s="244"/>
      <c r="J46" s="243"/>
      <c r="K46" s="244"/>
      <c r="L46" s="243"/>
      <c r="M46" s="81"/>
      <c r="N46" s="82"/>
    </row>
    <row r="47" spans="1:14">
      <c r="A47" s="248"/>
      <c r="B47" s="264"/>
      <c r="C47" s="264"/>
      <c r="D47" s="264"/>
      <c r="E47" s="264"/>
      <c r="F47" s="249"/>
      <c r="G47" s="248"/>
      <c r="H47" s="249"/>
      <c r="I47" s="248"/>
      <c r="J47" s="249"/>
      <c r="K47" s="248"/>
      <c r="L47" s="249"/>
      <c r="M47" s="79"/>
      <c r="N47" s="80"/>
    </row>
    <row r="48" spans="1:14">
      <c r="A48" s="248"/>
      <c r="B48" s="264"/>
      <c r="C48" s="264"/>
      <c r="D48" s="264"/>
      <c r="E48" s="264"/>
      <c r="F48" s="249"/>
      <c r="G48" s="248"/>
      <c r="H48" s="249"/>
      <c r="I48" s="248"/>
      <c r="J48" s="249"/>
      <c r="K48" s="248"/>
      <c r="L48" s="249"/>
      <c r="M48" s="79"/>
      <c r="N48" s="80"/>
    </row>
    <row r="49" spans="1:14">
      <c r="A49" s="270"/>
      <c r="B49" s="271"/>
      <c r="C49" s="271"/>
      <c r="D49" s="271"/>
      <c r="E49" s="271"/>
      <c r="F49" s="272"/>
      <c r="G49" s="270"/>
      <c r="H49" s="272"/>
      <c r="I49" s="270"/>
      <c r="J49" s="272"/>
      <c r="K49" s="270"/>
      <c r="L49" s="272"/>
      <c r="M49" s="85"/>
      <c r="N49" s="86"/>
    </row>
    <row r="51" spans="1:14">
      <c r="A51" s="253" t="s">
        <v>18</v>
      </c>
      <c r="B51" s="254"/>
      <c r="C51" s="254"/>
      <c r="D51" s="254"/>
      <c r="E51" s="254"/>
      <c r="F51" s="254"/>
      <c r="G51" s="254"/>
      <c r="H51" s="254"/>
      <c r="I51" s="254"/>
      <c r="J51" s="254"/>
      <c r="K51" s="254"/>
      <c r="L51" s="254"/>
      <c r="M51" s="254"/>
      <c r="N51" s="255"/>
    </row>
    <row r="52" spans="1:14" ht="39.75" customHeight="1">
      <c r="A52" s="218" t="s">
        <v>19</v>
      </c>
      <c r="B52" s="218"/>
      <c r="C52" s="87" t="s">
        <v>20</v>
      </c>
      <c r="D52" s="87" t="s">
        <v>21</v>
      </c>
      <c r="E52" s="87" t="s">
        <v>22</v>
      </c>
      <c r="F52" s="87" t="s">
        <v>23</v>
      </c>
      <c r="G52" s="87" t="s">
        <v>24</v>
      </c>
      <c r="H52" s="87" t="s">
        <v>25</v>
      </c>
      <c r="I52" s="87" t="s">
        <v>26</v>
      </c>
      <c r="J52" s="87" t="s">
        <v>27</v>
      </c>
      <c r="K52" s="87" t="s">
        <v>28</v>
      </c>
      <c r="L52" s="87" t="s">
        <v>29</v>
      </c>
      <c r="M52" s="87" t="s">
        <v>30</v>
      </c>
      <c r="N52" s="87" t="s">
        <v>31</v>
      </c>
    </row>
    <row r="53" spans="1:14" ht="12" customHeight="1">
      <c r="A53" s="273">
        <f>IF(A22&gt;0,A22,"")</f>
        <v>1</v>
      </c>
      <c r="B53" s="274"/>
      <c r="C53" s="93" t="s">
        <v>13</v>
      </c>
      <c r="D53" s="88"/>
      <c r="E53" s="88"/>
      <c r="F53" s="88"/>
      <c r="G53" s="88"/>
      <c r="H53" s="88"/>
      <c r="I53" s="88"/>
      <c r="J53" s="88"/>
      <c r="K53" s="88"/>
      <c r="L53" s="88"/>
      <c r="M53" s="88"/>
      <c r="N53" s="88"/>
    </row>
    <row r="54" spans="1:14" ht="12" customHeight="1" thickBot="1">
      <c r="A54" s="275"/>
      <c r="B54" s="276"/>
      <c r="C54" s="57"/>
      <c r="D54" s="57"/>
      <c r="E54" s="57"/>
      <c r="F54" s="57"/>
      <c r="G54" s="57"/>
      <c r="H54" s="57"/>
      <c r="I54" s="57"/>
      <c r="J54" s="57"/>
      <c r="K54" s="57"/>
      <c r="L54" s="57"/>
      <c r="M54" s="57"/>
      <c r="N54" s="57"/>
    </row>
    <row r="55" spans="1:14" ht="12" customHeight="1">
      <c r="A55" s="273">
        <f>IF(A23&gt;0,A23,"")</f>
        <v>2</v>
      </c>
      <c r="B55" s="274"/>
      <c r="C55" s="89"/>
      <c r="D55" s="56" t="s">
        <v>13</v>
      </c>
      <c r="E55" s="56" t="s">
        <v>13</v>
      </c>
      <c r="F55" s="56" t="s">
        <v>13</v>
      </c>
      <c r="G55" s="89"/>
      <c r="H55" s="89"/>
      <c r="I55" s="89"/>
      <c r="J55" s="89"/>
      <c r="K55" s="89"/>
      <c r="L55" s="89"/>
      <c r="M55" s="89"/>
      <c r="N55" s="89"/>
    </row>
    <row r="56" spans="1:14" ht="12" customHeight="1" thickBot="1">
      <c r="A56" s="275"/>
      <c r="B56" s="276"/>
      <c r="C56" s="57"/>
      <c r="D56" s="57"/>
      <c r="E56" s="57"/>
      <c r="F56" s="57"/>
      <c r="G56" s="57"/>
      <c r="H56" s="57"/>
      <c r="I56" s="57"/>
      <c r="J56" s="57"/>
      <c r="K56" s="57"/>
      <c r="L56" s="57"/>
      <c r="M56" s="57"/>
      <c r="N56" s="57"/>
    </row>
    <row r="57" spans="1:14" ht="12" customHeight="1">
      <c r="A57" s="273">
        <f>IF(A24&gt;0,A24,"")</f>
        <v>3</v>
      </c>
      <c r="B57" s="274"/>
      <c r="C57" s="89"/>
      <c r="D57" s="56" t="s">
        <v>13</v>
      </c>
      <c r="E57" s="56" t="s">
        <v>13</v>
      </c>
      <c r="F57" s="56" t="s">
        <v>13</v>
      </c>
      <c r="G57" s="89"/>
      <c r="H57" s="56" t="s">
        <v>75</v>
      </c>
      <c r="I57" s="89"/>
      <c r="J57" s="56" t="s">
        <v>75</v>
      </c>
      <c r="K57" s="89"/>
      <c r="L57" s="56" t="s">
        <v>75</v>
      </c>
      <c r="M57" s="89"/>
      <c r="N57" s="56" t="s">
        <v>75</v>
      </c>
    </row>
    <row r="58" spans="1:14" ht="12" customHeight="1" thickBot="1">
      <c r="A58" s="275"/>
      <c r="B58" s="276"/>
      <c r="C58" s="57"/>
      <c r="D58" s="57"/>
      <c r="E58" s="57"/>
      <c r="F58" s="57"/>
      <c r="G58" s="57"/>
      <c r="H58" s="57"/>
      <c r="I58" s="57"/>
      <c r="J58" s="57"/>
      <c r="K58" s="57"/>
      <c r="L58" s="57"/>
      <c r="M58" s="57"/>
      <c r="N58" s="57"/>
    </row>
    <row r="59" spans="1:14" ht="12" customHeight="1">
      <c r="A59" s="273">
        <f>IF(A25&gt;0,A25,"")</f>
        <v>4</v>
      </c>
      <c r="B59" s="274"/>
      <c r="C59" s="56" t="s">
        <v>13</v>
      </c>
      <c r="D59" s="56" t="s">
        <v>13</v>
      </c>
      <c r="E59" s="56" t="s">
        <v>13</v>
      </c>
      <c r="F59" s="56" t="s">
        <v>13</v>
      </c>
      <c r="G59" s="56" t="s">
        <v>13</v>
      </c>
      <c r="H59" s="56" t="s">
        <v>13</v>
      </c>
      <c r="I59" s="56" t="s">
        <v>13</v>
      </c>
      <c r="J59" s="56" t="s">
        <v>13</v>
      </c>
      <c r="K59" s="56" t="s">
        <v>13</v>
      </c>
      <c r="L59" s="56" t="s">
        <v>13</v>
      </c>
      <c r="M59" s="56" t="s">
        <v>13</v>
      </c>
      <c r="N59" s="56" t="s">
        <v>13</v>
      </c>
    </row>
    <row r="60" spans="1:14" ht="12" customHeight="1" thickBot="1">
      <c r="A60" s="275"/>
      <c r="B60" s="276"/>
      <c r="C60" s="57"/>
      <c r="D60" s="57"/>
      <c r="E60" s="57"/>
      <c r="F60" s="57"/>
      <c r="G60" s="57"/>
      <c r="H60" s="57"/>
      <c r="I60" s="57"/>
      <c r="J60" s="57"/>
      <c r="K60" s="57"/>
      <c r="L60" s="57"/>
      <c r="M60" s="57"/>
      <c r="N60" s="57"/>
    </row>
    <row r="61" spans="1:14" ht="12" customHeight="1">
      <c r="A61" s="273">
        <f>IF(H22&gt;0,H22,"")</f>
        <v>5</v>
      </c>
      <c r="B61" s="274"/>
      <c r="C61" s="56" t="s">
        <v>75</v>
      </c>
      <c r="D61" s="56" t="s">
        <v>75</v>
      </c>
      <c r="E61" s="56" t="s">
        <v>75</v>
      </c>
      <c r="F61" s="56" t="s">
        <v>75</v>
      </c>
      <c r="G61" s="56" t="s">
        <v>75</v>
      </c>
      <c r="H61" s="89" t="s">
        <v>13</v>
      </c>
      <c r="I61" s="89" t="s">
        <v>13</v>
      </c>
      <c r="J61" s="89" t="s">
        <v>13</v>
      </c>
      <c r="K61" s="89" t="s">
        <v>13</v>
      </c>
      <c r="L61" s="89" t="s">
        <v>13</v>
      </c>
      <c r="M61" s="89" t="s">
        <v>13</v>
      </c>
      <c r="N61" s="89" t="s">
        <v>13</v>
      </c>
    </row>
    <row r="62" spans="1:14" ht="12" customHeight="1" thickBot="1">
      <c r="A62" s="275"/>
      <c r="B62" s="276"/>
      <c r="C62" s="57"/>
      <c r="D62" s="57"/>
      <c r="E62" s="57"/>
      <c r="F62" s="57"/>
      <c r="G62" s="57"/>
      <c r="H62" s="57"/>
      <c r="I62" s="57"/>
      <c r="J62" s="57"/>
      <c r="K62" s="57"/>
      <c r="L62" s="57"/>
      <c r="M62" s="57"/>
      <c r="N62" s="57"/>
    </row>
    <row r="63" spans="1:14" ht="12" customHeight="1">
      <c r="A63" s="273">
        <f>IF(H23&gt;0,H23,"")</f>
        <v>6</v>
      </c>
      <c r="B63" s="274"/>
      <c r="C63" s="89"/>
      <c r="D63" s="89"/>
      <c r="E63" s="89"/>
      <c r="F63" s="89"/>
      <c r="G63" s="89"/>
      <c r="H63" s="56" t="s">
        <v>13</v>
      </c>
      <c r="I63" s="56" t="s">
        <v>13</v>
      </c>
      <c r="J63" s="56" t="s">
        <v>13</v>
      </c>
      <c r="K63" s="56" t="s">
        <v>13</v>
      </c>
      <c r="L63" s="56" t="s">
        <v>13</v>
      </c>
      <c r="M63" s="56" t="s">
        <v>13</v>
      </c>
      <c r="N63" s="56" t="s">
        <v>13</v>
      </c>
    </row>
    <row r="64" spans="1:14" ht="12" customHeight="1" thickBot="1">
      <c r="A64" s="275"/>
      <c r="B64" s="276"/>
      <c r="C64" s="66"/>
      <c r="D64" s="66"/>
      <c r="E64" s="66"/>
      <c r="F64" s="66"/>
      <c r="G64" s="66"/>
      <c r="H64" s="66"/>
      <c r="I64" s="66"/>
      <c r="J64" s="66"/>
      <c r="K64" s="66"/>
      <c r="L64" s="66"/>
      <c r="M64" s="66"/>
      <c r="N64" s="66"/>
    </row>
    <row r="65" spans="1:14" ht="12" customHeight="1">
      <c r="A65" s="273" t="str">
        <f>IF(H24&gt;0,H24,"")</f>
        <v/>
      </c>
      <c r="B65" s="274"/>
      <c r="C65" s="89"/>
      <c r="D65" s="89"/>
      <c r="E65" s="89"/>
      <c r="F65" s="89"/>
      <c r="G65" s="89"/>
      <c r="H65" s="89"/>
      <c r="I65" s="89"/>
      <c r="J65" s="89"/>
      <c r="K65" s="89"/>
      <c r="L65" s="89"/>
      <c r="M65" s="56"/>
      <c r="N65" s="56"/>
    </row>
    <row r="66" spans="1:14" ht="12" customHeight="1" thickBot="1">
      <c r="A66" s="275"/>
      <c r="B66" s="276"/>
      <c r="C66" s="66"/>
      <c r="D66" s="66"/>
      <c r="E66" s="66"/>
      <c r="F66" s="66"/>
      <c r="G66" s="66"/>
      <c r="H66" s="66"/>
      <c r="I66" s="66"/>
      <c r="J66" s="66"/>
      <c r="K66" s="66"/>
      <c r="L66" s="66"/>
      <c r="M66" s="66"/>
      <c r="N66" s="66"/>
    </row>
    <row r="67" spans="1:14" ht="12" customHeight="1">
      <c r="A67" s="273" t="str">
        <f>IF(H25&gt;0,H25,"")</f>
        <v/>
      </c>
      <c r="B67" s="274"/>
      <c r="C67" s="89"/>
      <c r="D67" s="89"/>
      <c r="E67" s="89"/>
      <c r="F67" s="89"/>
      <c r="G67" s="89"/>
      <c r="H67" s="89"/>
      <c r="I67" s="89"/>
      <c r="J67" s="89"/>
      <c r="K67" s="89"/>
      <c r="L67" s="89"/>
      <c r="M67" s="89"/>
      <c r="N67" s="89"/>
    </row>
    <row r="68" spans="1:14" ht="12" customHeight="1" thickBot="1">
      <c r="A68" s="275"/>
      <c r="B68" s="276"/>
      <c r="C68" s="90"/>
      <c r="D68" s="90"/>
      <c r="E68" s="90"/>
      <c r="F68" s="90"/>
      <c r="G68" s="90"/>
      <c r="H68" s="90"/>
      <c r="I68" s="90"/>
      <c r="J68" s="90"/>
      <c r="K68" s="90"/>
      <c r="L68" s="90"/>
      <c r="M68" s="90"/>
      <c r="N68" s="90"/>
    </row>
    <row r="71" spans="1:14">
      <c r="A71" s="253" t="s">
        <v>42</v>
      </c>
      <c r="B71" s="254"/>
      <c r="C71" s="254"/>
      <c r="D71" s="254"/>
      <c r="E71" s="254"/>
      <c r="F71" s="254"/>
      <c r="G71" s="254"/>
      <c r="H71" s="254"/>
      <c r="I71" s="254"/>
      <c r="J71" s="254"/>
      <c r="K71" s="254"/>
      <c r="L71" s="254"/>
      <c r="M71" s="254"/>
      <c r="N71" s="255"/>
    </row>
    <row r="72" spans="1:14" ht="36" customHeight="1">
      <c r="A72" s="91" t="s">
        <v>43</v>
      </c>
      <c r="B72" s="277" t="s">
        <v>44</v>
      </c>
      <c r="C72" s="278"/>
      <c r="D72" s="278"/>
      <c r="E72" s="278"/>
      <c r="F72" s="278"/>
      <c r="G72" s="278"/>
      <c r="H72" s="278"/>
      <c r="I72" s="278"/>
      <c r="J72" s="278"/>
      <c r="K72" s="278"/>
      <c r="L72" s="279"/>
      <c r="M72" s="280" t="s">
        <v>100</v>
      </c>
      <c r="N72" s="280"/>
    </row>
    <row r="73" spans="1:14">
      <c r="A73" s="92"/>
      <c r="B73" s="281" t="s">
        <v>155</v>
      </c>
      <c r="C73" s="282"/>
      <c r="D73" s="282"/>
      <c r="E73" s="282"/>
      <c r="F73" s="282"/>
      <c r="G73" s="282"/>
      <c r="H73" s="282"/>
      <c r="I73" s="282"/>
      <c r="J73" s="282"/>
      <c r="K73" s="282"/>
      <c r="L73" s="283"/>
      <c r="M73" s="284">
        <v>1</v>
      </c>
      <c r="N73" s="285"/>
    </row>
    <row r="74" spans="1:14">
      <c r="A74" s="67"/>
      <c r="B74" s="291" t="s">
        <v>191</v>
      </c>
      <c r="C74" s="292"/>
      <c r="D74" s="292"/>
      <c r="E74" s="292"/>
      <c r="F74" s="292"/>
      <c r="G74" s="292"/>
      <c r="H74" s="292"/>
      <c r="I74" s="292"/>
      <c r="J74" s="292"/>
      <c r="K74" s="292"/>
      <c r="L74" s="293"/>
      <c r="M74" s="294"/>
      <c r="N74" s="295"/>
    </row>
    <row r="75" spans="1:14">
      <c r="A75" s="67"/>
      <c r="B75" s="291"/>
      <c r="C75" s="292"/>
      <c r="D75" s="292"/>
      <c r="E75" s="292"/>
      <c r="F75" s="292"/>
      <c r="G75" s="292"/>
      <c r="H75" s="292"/>
      <c r="I75" s="292"/>
      <c r="J75" s="292"/>
      <c r="K75" s="292"/>
      <c r="L75" s="293"/>
      <c r="M75" s="294"/>
      <c r="N75" s="295"/>
    </row>
    <row r="76" spans="1:14">
      <c r="A76" s="67"/>
      <c r="B76" s="286"/>
      <c r="C76" s="287"/>
      <c r="D76" s="287"/>
      <c r="E76" s="287"/>
      <c r="F76" s="287"/>
      <c r="G76" s="287"/>
      <c r="H76" s="287"/>
      <c r="I76" s="287"/>
      <c r="J76" s="287"/>
      <c r="K76" s="287"/>
      <c r="L76" s="288"/>
      <c r="M76" s="289"/>
      <c r="N76" s="290"/>
    </row>
    <row r="77" spans="1:14">
      <c r="A77" s="67"/>
      <c r="B77" s="286"/>
      <c r="C77" s="287"/>
      <c r="D77" s="287"/>
      <c r="E77" s="287"/>
      <c r="F77" s="287"/>
      <c r="G77" s="287"/>
      <c r="H77" s="287"/>
      <c r="I77" s="287"/>
      <c r="J77" s="287"/>
      <c r="K77" s="287"/>
      <c r="L77" s="288"/>
      <c r="M77" s="289"/>
      <c r="N77" s="290"/>
    </row>
    <row r="78" spans="1:14">
      <c r="A78" s="67"/>
      <c r="B78" s="286"/>
      <c r="C78" s="287"/>
      <c r="D78" s="287"/>
      <c r="E78" s="287"/>
      <c r="F78" s="287"/>
      <c r="G78" s="287"/>
      <c r="H78" s="287"/>
      <c r="I78" s="287"/>
      <c r="J78" s="287"/>
      <c r="K78" s="287"/>
      <c r="L78" s="288"/>
      <c r="M78" s="289"/>
      <c r="N78" s="290"/>
    </row>
    <row r="79" spans="1:14">
      <c r="A79" s="67"/>
      <c r="B79" s="286"/>
      <c r="C79" s="287"/>
      <c r="D79" s="287"/>
      <c r="E79" s="287"/>
      <c r="F79" s="287"/>
      <c r="G79" s="287"/>
      <c r="H79" s="287"/>
      <c r="I79" s="287"/>
      <c r="J79" s="287"/>
      <c r="K79" s="287"/>
      <c r="L79" s="288"/>
      <c r="M79" s="289"/>
      <c r="N79" s="290"/>
    </row>
    <row r="80" spans="1:14">
      <c r="A80" s="67"/>
      <c r="B80" s="286"/>
      <c r="C80" s="287"/>
      <c r="D80" s="287"/>
      <c r="E80" s="287"/>
      <c r="F80" s="287"/>
      <c r="G80" s="287"/>
      <c r="H80" s="287"/>
      <c r="I80" s="287"/>
      <c r="J80" s="287"/>
      <c r="K80" s="287"/>
      <c r="L80" s="288"/>
      <c r="M80" s="289"/>
      <c r="N80" s="290"/>
    </row>
    <row r="81" spans="1:14">
      <c r="A81" s="67"/>
      <c r="B81" s="286"/>
      <c r="C81" s="287"/>
      <c r="D81" s="287"/>
      <c r="E81" s="287"/>
      <c r="F81" s="287"/>
      <c r="G81" s="287"/>
      <c r="H81" s="287"/>
      <c r="I81" s="287"/>
      <c r="J81" s="287"/>
      <c r="K81" s="287"/>
      <c r="L81" s="288"/>
      <c r="M81" s="289"/>
      <c r="N81" s="290"/>
    </row>
    <row r="82" spans="1:14">
      <c r="A82" s="67"/>
      <c r="B82" s="286"/>
      <c r="C82" s="287"/>
      <c r="D82" s="287"/>
      <c r="E82" s="287"/>
      <c r="F82" s="287"/>
      <c r="G82" s="287"/>
      <c r="H82" s="287"/>
      <c r="I82" s="287"/>
      <c r="J82" s="287"/>
      <c r="K82" s="287"/>
      <c r="L82" s="288"/>
      <c r="M82" s="289"/>
      <c r="N82" s="290"/>
    </row>
    <row r="83" spans="1:14">
      <c r="A83" s="67"/>
      <c r="B83" s="286"/>
      <c r="C83" s="287"/>
      <c r="D83" s="287"/>
      <c r="E83" s="287"/>
      <c r="F83" s="287"/>
      <c r="G83" s="287"/>
      <c r="H83" s="287"/>
      <c r="I83" s="287"/>
      <c r="J83" s="287"/>
      <c r="K83" s="287"/>
      <c r="L83" s="288"/>
      <c r="M83" s="289"/>
      <c r="N83" s="290"/>
    </row>
    <row r="84" spans="1:14">
      <c r="A84" s="67"/>
      <c r="B84" s="286"/>
      <c r="C84" s="287"/>
      <c r="D84" s="287"/>
      <c r="E84" s="287"/>
      <c r="F84" s="287"/>
      <c r="G84" s="287"/>
      <c r="H84" s="287"/>
      <c r="I84" s="287"/>
      <c r="J84" s="287"/>
      <c r="K84" s="287"/>
      <c r="L84" s="288"/>
      <c r="M84" s="289"/>
      <c r="N84" s="290"/>
    </row>
    <row r="85" spans="1:14">
      <c r="A85" s="68"/>
      <c r="B85" s="296"/>
      <c r="C85" s="297"/>
      <c r="D85" s="297"/>
      <c r="E85" s="297"/>
      <c r="F85" s="297"/>
      <c r="G85" s="297"/>
      <c r="H85" s="297"/>
      <c r="I85" s="297"/>
      <c r="J85" s="297"/>
      <c r="K85" s="297"/>
      <c r="L85" s="298"/>
      <c r="M85" s="299"/>
      <c r="N85" s="300"/>
    </row>
    <row r="65490" spans="251:255">
      <c r="IQ65490" s="65" t="s">
        <v>70</v>
      </c>
      <c r="IR65490" s="65" t="s">
        <v>71</v>
      </c>
      <c r="IS65490" s="65" t="s">
        <v>72</v>
      </c>
      <c r="IT65490" s="65" t="s">
        <v>73</v>
      </c>
      <c r="IU65490" s="65" t="s">
        <v>74</v>
      </c>
    </row>
    <row r="65491" spans="251:255">
      <c r="IQ65491" s="65" t="e">
        <f>#REF!&amp;#REF!</f>
        <v>#REF!</v>
      </c>
      <c r="IR65491" s="65">
        <f>$A$14</f>
        <v>0</v>
      </c>
      <c r="IS65491" s="65" t="str">
        <f>$B$22&amp;" - "&amp;$B$23&amp;" - "&amp;$B$24&amp;" - "&amp;$B$25&amp;" - "&amp;$I$22&amp;" - "&amp;$I$23&amp;" - "&amp;$I$24&amp;" - "&amp;$I$25</f>
        <v xml:space="preserve">Individuazione delle priorità strategiche della formazione del personale in tema di formazione obbligatoria (Legalità, Privacy, Sicurezza sul Lavoro, Competenze digitali) - Definizione del fabbisogno delle competenze tecniche  - Rilevazione del fabbisogno delle competenze trasversali  - Specifica formazione del personale neoassunto per trasferire conoscenze legate all’operatività del ruolo e per favorirne la crescita culturale - Predisposizione del Piano Triennale della formazione - Attuazione del Piano formativo -  - </v>
      </c>
      <c r="IT65491" s="65" t="e">
        <f>$A$29&amp;": "&amp;$I$29&amp;" - "&amp;#REF!&amp;": "&amp;#REF!&amp;" - "&amp;$A$36&amp;": "&amp;$I$36&amp;" - "&amp;$A$37&amp;": "&amp;$I$37&amp;" - "&amp;#REF!&amp;": "&amp;#REF!&amp;" - "&amp;$A$39&amp;": "&amp;$I$39&amp;" - "&amp;$A$40&amp;": "&amp;$I$40&amp;" - "&amp;$A$41&amp;": "&amp;$I$41&amp;" - "&amp;#REF!&amp;": "&amp;#REF!&amp;" - "&amp;$A$44&amp;": "&amp;$I$44&amp;" - "&amp;$A$45&amp;": "&amp;$I$45&amp;" - "&amp;$A$46&amp;": "&amp;$I$46&amp;" - "&amp;$A$49&amp;": "&amp;$I$49</f>
        <v>#REF!</v>
      </c>
      <c r="IU65491" s="65" t="e">
        <f>#REF!</f>
        <v>#REF!</v>
      </c>
    </row>
  </sheetData>
  <sheetProtection formatCells="0" formatColumns="0" formatRows="0"/>
  <mergeCells count="164">
    <mergeCell ref="B83:L83"/>
    <mergeCell ref="M83:N83"/>
    <mergeCell ref="B84:L84"/>
    <mergeCell ref="M84:N84"/>
    <mergeCell ref="B85:L85"/>
    <mergeCell ref="M85:N85"/>
    <mergeCell ref="B80:L80"/>
    <mergeCell ref="M80:N80"/>
    <mergeCell ref="B81:L81"/>
    <mergeCell ref="M81:N81"/>
    <mergeCell ref="B82:L82"/>
    <mergeCell ref="M82:N82"/>
    <mergeCell ref="B77:L77"/>
    <mergeCell ref="M77:N77"/>
    <mergeCell ref="B78:L78"/>
    <mergeCell ref="M78:N78"/>
    <mergeCell ref="B79:L79"/>
    <mergeCell ref="M79:N79"/>
    <mergeCell ref="B74:L74"/>
    <mergeCell ref="M74:N74"/>
    <mergeCell ref="B75:L75"/>
    <mergeCell ref="M75:N75"/>
    <mergeCell ref="B76:L76"/>
    <mergeCell ref="M76:N76"/>
    <mergeCell ref="A65:B66"/>
    <mergeCell ref="A67:B68"/>
    <mergeCell ref="A71:N71"/>
    <mergeCell ref="B72:L72"/>
    <mergeCell ref="M72:N72"/>
    <mergeCell ref="B73:L73"/>
    <mergeCell ref="M73:N73"/>
    <mergeCell ref="A53:B54"/>
    <mergeCell ref="A55:B56"/>
    <mergeCell ref="A57:B58"/>
    <mergeCell ref="A59:B60"/>
    <mergeCell ref="A61:B62"/>
    <mergeCell ref="A63:B64"/>
    <mergeCell ref="A49:F49"/>
    <mergeCell ref="G49:H49"/>
    <mergeCell ref="I49:J49"/>
    <mergeCell ref="K49:L49"/>
    <mergeCell ref="A51:N51"/>
    <mergeCell ref="A52:B52"/>
    <mergeCell ref="A47:F47"/>
    <mergeCell ref="G47:H47"/>
    <mergeCell ref="I47:J47"/>
    <mergeCell ref="K47:L47"/>
    <mergeCell ref="A48:F48"/>
    <mergeCell ref="G48:H48"/>
    <mergeCell ref="I48:J48"/>
    <mergeCell ref="K48:L48"/>
    <mergeCell ref="A45:F45"/>
    <mergeCell ref="G45:H45"/>
    <mergeCell ref="I45:J45"/>
    <mergeCell ref="K45:L45"/>
    <mergeCell ref="A46:F46"/>
    <mergeCell ref="G46:H46"/>
    <mergeCell ref="I46:J46"/>
    <mergeCell ref="K46:L46"/>
    <mergeCell ref="A43:F43"/>
    <mergeCell ref="G43:H43"/>
    <mergeCell ref="I43:J43"/>
    <mergeCell ref="K43:L43"/>
    <mergeCell ref="A44:F44"/>
    <mergeCell ref="G44:H44"/>
    <mergeCell ref="I44:J44"/>
    <mergeCell ref="K44:L44"/>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53:N53 C55:N55 C57:N57 C59:N59 C61:N61 C63:N63 C65:N65 C67:N67">
    <cfRule type="cellIs" dxfId="17" priority="1" stopIfTrue="1" operator="equal">
      <formula>"x"</formula>
    </cfRule>
  </conditionalFormatting>
  <conditionalFormatting sqref="C54:N54 C56:N56 C58:N58 C60:N60 C62:N62 C64:N64 C66:N66 C68:N68">
    <cfRule type="cellIs" dxfId="16"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3:N68" xr:uid="{FB397C83-BE1F-4212-AA41-F98BDC1DA6A6}"/>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39"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C7F97-EACF-4159-AB4F-BDECC10FAA6F}">
  <dimension ref="A1:IU65485"/>
  <sheetViews>
    <sheetView topLeftCell="A23" zoomScaleNormal="100" workbookViewId="0">
      <selection activeCell="B68" sqref="B68:L68"/>
    </sheetView>
  </sheetViews>
  <sheetFormatPr defaultColWidth="9.109375" defaultRowHeight="13.2"/>
  <cols>
    <col min="1" max="2" width="8.5546875" style="58" customWidth="1"/>
    <col min="3" max="8" width="6.5546875" style="58" customWidth="1"/>
    <col min="9" max="9" width="8.109375" style="58" customWidth="1"/>
    <col min="10" max="13" width="6.5546875" style="58" customWidth="1"/>
    <col min="14" max="14" width="7.5546875" style="58" customWidth="1"/>
    <col min="15" max="15" width="30.21875" style="58" customWidth="1"/>
    <col min="16" max="16" width="10" style="58" bestFit="1" customWidth="1"/>
    <col min="17" max="244" width="9.109375" style="58"/>
    <col min="245" max="245" width="14.109375" style="58" bestFit="1" customWidth="1"/>
    <col min="246" max="16384" width="9.109375" style="58"/>
  </cols>
  <sheetData>
    <row r="1" spans="1:14" ht="18" customHeight="1" thickBot="1">
      <c r="A1" s="192" t="s">
        <v>123</v>
      </c>
      <c r="B1" s="192"/>
      <c r="C1" s="192"/>
      <c r="D1" s="192"/>
      <c r="E1" s="192"/>
      <c r="F1" s="192"/>
      <c r="G1" s="192"/>
      <c r="H1" s="192"/>
      <c r="I1" s="192"/>
      <c r="J1" s="192"/>
      <c r="K1" s="192"/>
      <c r="L1" s="192"/>
      <c r="M1" s="192"/>
      <c r="N1" s="192"/>
    </row>
    <row r="2" spans="1:14" s="59" customFormat="1" ht="12" thickBot="1">
      <c r="A2" s="193" t="s">
        <v>124</v>
      </c>
      <c r="B2" s="194"/>
      <c r="C2" s="194"/>
      <c r="D2" s="194"/>
      <c r="E2" s="194" t="s">
        <v>121</v>
      </c>
      <c r="F2" s="194"/>
      <c r="G2" s="194"/>
      <c r="H2" s="194"/>
      <c r="I2" s="194" t="s">
        <v>122</v>
      </c>
      <c r="J2" s="194"/>
      <c r="K2" s="194"/>
      <c r="L2" s="194"/>
      <c r="M2" s="194"/>
      <c r="N2" s="195"/>
    </row>
    <row r="3" spans="1:14" s="59" customFormat="1" ht="11.4">
      <c r="A3" s="196"/>
      <c r="B3" s="197"/>
      <c r="C3" s="197"/>
      <c r="D3" s="197"/>
      <c r="E3" s="197" t="s">
        <v>99</v>
      </c>
      <c r="F3" s="197"/>
      <c r="G3" s="197"/>
      <c r="H3" s="197"/>
      <c r="I3" s="200" t="s">
        <v>99</v>
      </c>
      <c r="J3" s="201"/>
      <c r="K3" s="201"/>
      <c r="L3" s="201"/>
      <c r="M3" s="201"/>
      <c r="N3" s="202"/>
    </row>
    <row r="4" spans="1:14" s="59" customFormat="1" ht="11.4">
      <c r="A4" s="198"/>
      <c r="B4" s="199"/>
      <c r="C4" s="199"/>
      <c r="D4" s="199"/>
      <c r="E4" s="199"/>
      <c r="F4" s="199"/>
      <c r="G4" s="199"/>
      <c r="H4" s="199"/>
      <c r="I4" s="203"/>
      <c r="J4" s="204"/>
      <c r="K4" s="204"/>
      <c r="L4" s="204"/>
      <c r="M4" s="204"/>
      <c r="N4" s="205"/>
    </row>
    <row r="5" spans="1:14" s="59" customFormat="1" ht="27" customHeight="1">
      <c r="A5" s="181" t="s">
        <v>91</v>
      </c>
      <c r="B5" s="182"/>
      <c r="C5" s="183"/>
      <c r="D5" s="183"/>
      <c r="E5" s="183"/>
      <c r="F5" s="183"/>
      <c r="G5" s="183"/>
      <c r="H5" s="183"/>
      <c r="I5" s="182" t="s">
        <v>92</v>
      </c>
      <c r="J5" s="182"/>
      <c r="K5" s="184" t="s">
        <v>125</v>
      </c>
      <c r="L5" s="185"/>
      <c r="M5" s="185"/>
      <c r="N5" s="186"/>
    </row>
    <row r="6" spans="1:14" ht="22.5" customHeight="1">
      <c r="A6" s="187" t="s">
        <v>93</v>
      </c>
      <c r="B6" s="188"/>
      <c r="C6" s="189"/>
      <c r="D6" s="189"/>
      <c r="E6" s="189"/>
      <c r="F6" s="189"/>
      <c r="G6" s="189"/>
      <c r="H6" s="189"/>
      <c r="I6" s="188" t="s">
        <v>0</v>
      </c>
      <c r="J6" s="188"/>
      <c r="K6" s="301" t="s">
        <v>126</v>
      </c>
      <c r="L6" s="190"/>
      <c r="M6" s="190"/>
      <c r="N6" s="191"/>
    </row>
    <row r="7" spans="1:14" ht="29.25" customHeight="1">
      <c r="A7" s="217" t="s">
        <v>94</v>
      </c>
      <c r="B7" s="218"/>
      <c r="C7" s="219" t="s">
        <v>127</v>
      </c>
      <c r="D7" s="220"/>
      <c r="E7" s="220"/>
      <c r="F7" s="220"/>
      <c r="G7" s="220"/>
      <c r="H7" s="220"/>
      <c r="I7" s="220"/>
      <c r="J7" s="220"/>
      <c r="K7" s="220"/>
      <c r="L7" s="220"/>
      <c r="M7" s="220"/>
      <c r="N7" s="221"/>
    </row>
    <row r="8" spans="1:14" ht="15" customHeight="1">
      <c r="A8" s="60"/>
      <c r="B8" s="61"/>
      <c r="C8" s="222" t="s">
        <v>128</v>
      </c>
      <c r="D8" s="223"/>
      <c r="E8" s="223"/>
      <c r="F8" s="223"/>
      <c r="G8" s="223"/>
      <c r="H8" s="223"/>
      <c r="I8" s="223"/>
      <c r="J8" s="223"/>
      <c r="K8" s="223"/>
      <c r="L8" s="223"/>
      <c r="M8" s="223"/>
      <c r="N8" s="224"/>
    </row>
    <row r="9" spans="1:14" ht="15" customHeight="1">
      <c r="A9" s="62"/>
      <c r="B9" s="63"/>
      <c r="C9" s="222"/>
      <c r="D9" s="223"/>
      <c r="E9" s="223"/>
      <c r="F9" s="223"/>
      <c r="G9" s="223"/>
      <c r="H9" s="223"/>
      <c r="I9" s="223"/>
      <c r="J9" s="223"/>
      <c r="K9" s="223"/>
      <c r="L9" s="223"/>
      <c r="M9" s="223"/>
      <c r="N9" s="224"/>
    </row>
    <row r="10" spans="1:14" ht="15" customHeight="1">
      <c r="A10" s="228" t="s">
        <v>95</v>
      </c>
      <c r="B10" s="229"/>
      <c r="C10" s="222"/>
      <c r="D10" s="223"/>
      <c r="E10" s="223"/>
      <c r="F10" s="223"/>
      <c r="G10" s="223"/>
      <c r="H10" s="223"/>
      <c r="I10" s="223"/>
      <c r="J10" s="223"/>
      <c r="K10" s="223"/>
      <c r="L10" s="223"/>
      <c r="M10" s="223"/>
      <c r="N10" s="224"/>
    </row>
    <row r="11" spans="1:14" ht="15" customHeight="1">
      <c r="A11" s="228"/>
      <c r="B11" s="229"/>
      <c r="C11" s="222"/>
      <c r="D11" s="223"/>
      <c r="E11" s="223"/>
      <c r="F11" s="223"/>
      <c r="G11" s="223"/>
      <c r="H11" s="223"/>
      <c r="I11" s="223"/>
      <c r="J11" s="223"/>
      <c r="K11" s="223"/>
      <c r="L11" s="223"/>
      <c r="M11" s="223"/>
      <c r="N11" s="224"/>
    </row>
    <row r="12" spans="1:14" ht="15" customHeight="1">
      <c r="A12" s="228"/>
      <c r="B12" s="229"/>
      <c r="C12" s="222"/>
      <c r="D12" s="223"/>
      <c r="E12" s="223"/>
      <c r="F12" s="223"/>
      <c r="G12" s="223"/>
      <c r="H12" s="223"/>
      <c r="I12" s="223"/>
      <c r="J12" s="223"/>
      <c r="K12" s="223"/>
      <c r="L12" s="223"/>
      <c r="M12" s="223"/>
      <c r="N12" s="224"/>
    </row>
    <row r="13" spans="1:14" ht="15" customHeight="1">
      <c r="A13" s="228"/>
      <c r="B13" s="229"/>
      <c r="C13" s="222"/>
      <c r="D13" s="223"/>
      <c r="E13" s="223"/>
      <c r="F13" s="223"/>
      <c r="G13" s="223"/>
      <c r="H13" s="223"/>
      <c r="I13" s="223"/>
      <c r="J13" s="223"/>
      <c r="K13" s="223"/>
      <c r="L13" s="223"/>
      <c r="M13" s="223"/>
      <c r="N13" s="224"/>
    </row>
    <row r="14" spans="1:14" ht="15" customHeight="1">
      <c r="A14" s="228"/>
      <c r="B14" s="229"/>
      <c r="C14" s="222"/>
      <c r="D14" s="223"/>
      <c r="E14" s="223"/>
      <c r="F14" s="223"/>
      <c r="G14" s="223"/>
      <c r="H14" s="223"/>
      <c r="I14" s="223"/>
      <c r="J14" s="223"/>
      <c r="K14" s="223"/>
      <c r="L14" s="223"/>
      <c r="M14" s="223"/>
      <c r="N14" s="224"/>
    </row>
    <row r="15" spans="1:14" ht="15" customHeight="1">
      <c r="A15" s="228"/>
      <c r="B15" s="229"/>
      <c r="C15" s="222"/>
      <c r="D15" s="223"/>
      <c r="E15" s="223"/>
      <c r="F15" s="223"/>
      <c r="G15" s="223"/>
      <c r="H15" s="223"/>
      <c r="I15" s="223"/>
      <c r="J15" s="223"/>
      <c r="K15" s="223"/>
      <c r="L15" s="223"/>
      <c r="M15" s="223"/>
      <c r="N15" s="224"/>
    </row>
    <row r="16" spans="1:14" ht="15" customHeight="1">
      <c r="A16" s="228"/>
      <c r="B16" s="229"/>
      <c r="C16" s="222"/>
      <c r="D16" s="223"/>
      <c r="E16" s="223"/>
      <c r="F16" s="223"/>
      <c r="G16" s="223"/>
      <c r="H16" s="223"/>
      <c r="I16" s="223"/>
      <c r="J16" s="223"/>
      <c r="K16" s="223"/>
      <c r="L16" s="223"/>
      <c r="M16" s="223"/>
      <c r="N16" s="224"/>
    </row>
    <row r="17" spans="1:14" ht="15" customHeight="1">
      <c r="A17" s="228"/>
      <c r="B17" s="229"/>
      <c r="C17" s="222"/>
      <c r="D17" s="223"/>
      <c r="E17" s="223"/>
      <c r="F17" s="223"/>
      <c r="G17" s="223"/>
      <c r="H17" s="223"/>
      <c r="I17" s="223"/>
      <c r="J17" s="223"/>
      <c r="K17" s="223"/>
      <c r="L17" s="223"/>
      <c r="M17" s="223"/>
      <c r="N17" s="224"/>
    </row>
    <row r="18" spans="1:14" ht="15" customHeight="1">
      <c r="A18" s="230"/>
      <c r="B18" s="231"/>
      <c r="C18" s="225"/>
      <c r="D18" s="226"/>
      <c r="E18" s="226"/>
      <c r="F18" s="226"/>
      <c r="G18" s="226"/>
      <c r="H18" s="226"/>
      <c r="I18" s="226"/>
      <c r="J18" s="226"/>
      <c r="K18" s="226"/>
      <c r="L18" s="226"/>
      <c r="M18" s="226"/>
      <c r="N18" s="227"/>
    </row>
    <row r="19" spans="1:14" ht="12.75" customHeight="1">
      <c r="A19" s="64"/>
      <c r="B19" s="65"/>
      <c r="C19" s="232" t="s">
        <v>96</v>
      </c>
      <c r="D19" s="233"/>
      <c r="E19" s="233"/>
      <c r="F19" s="233"/>
      <c r="G19" s="233"/>
      <c r="H19" s="234"/>
      <c r="I19" s="238">
        <v>2025</v>
      </c>
      <c r="J19" s="238"/>
      <c r="K19" s="238">
        <v>2026</v>
      </c>
      <c r="L19" s="238"/>
      <c r="M19" s="238">
        <v>2027</v>
      </c>
      <c r="N19" s="238"/>
    </row>
    <row r="20" spans="1:14" ht="12.75" customHeight="1">
      <c r="A20" s="64"/>
      <c r="B20" s="65"/>
      <c r="C20" s="235"/>
      <c r="D20" s="236"/>
      <c r="E20" s="236"/>
      <c r="F20" s="236"/>
      <c r="G20" s="236"/>
      <c r="H20" s="237"/>
      <c r="I20" s="206" t="s">
        <v>6</v>
      </c>
      <c r="J20" s="206"/>
      <c r="K20" s="206" t="s">
        <v>75</v>
      </c>
      <c r="L20" s="206"/>
      <c r="M20" s="206" t="s">
        <v>75</v>
      </c>
      <c r="N20" s="207"/>
    </row>
    <row r="21" spans="1:14" ht="18.75" customHeight="1">
      <c r="A21" s="208" t="s">
        <v>97</v>
      </c>
      <c r="B21" s="209"/>
      <c r="C21" s="209"/>
      <c r="D21" s="209"/>
      <c r="E21" s="209"/>
      <c r="F21" s="209"/>
      <c r="G21" s="209"/>
      <c r="H21" s="209"/>
      <c r="I21" s="209"/>
      <c r="J21" s="209"/>
      <c r="K21" s="209"/>
      <c r="L21" s="209"/>
      <c r="M21" s="209"/>
      <c r="N21" s="210"/>
    </row>
    <row r="22" spans="1:14" ht="30" customHeight="1">
      <c r="A22" s="69">
        <f>IF(B22&lt;&gt;"",1,"")</f>
        <v>1</v>
      </c>
      <c r="B22" s="211" t="s">
        <v>129</v>
      </c>
      <c r="C22" s="212"/>
      <c r="D22" s="212"/>
      <c r="E22" s="212"/>
      <c r="F22" s="212"/>
      <c r="G22" s="213"/>
      <c r="H22" s="70" t="str">
        <f>IF(I22&lt;&gt;"",A25+1,"")</f>
        <v/>
      </c>
      <c r="I22" s="214"/>
      <c r="J22" s="215"/>
      <c r="K22" s="215"/>
      <c r="L22" s="215"/>
      <c r="M22" s="215"/>
      <c r="N22" s="216"/>
    </row>
    <row r="23" spans="1:14" ht="30" customHeight="1">
      <c r="A23" s="71">
        <f>IF(B23&lt;&gt;"",A22+1,"")</f>
        <v>2</v>
      </c>
      <c r="B23" s="211" t="s">
        <v>130</v>
      </c>
      <c r="C23" s="212"/>
      <c r="D23" s="212"/>
      <c r="E23" s="212"/>
      <c r="F23" s="212"/>
      <c r="G23" s="213"/>
      <c r="H23" s="72" t="str">
        <f>IF(I23&lt;&gt;"",H22+1,"")</f>
        <v/>
      </c>
      <c r="I23" s="211"/>
      <c r="J23" s="212"/>
      <c r="K23" s="212"/>
      <c r="L23" s="212"/>
      <c r="M23" s="212"/>
      <c r="N23" s="213"/>
    </row>
    <row r="24" spans="1:14" ht="30" customHeight="1">
      <c r="A24" s="71">
        <f>IF(B24&lt;&gt;"",A23+1,"")</f>
        <v>3</v>
      </c>
      <c r="B24" s="211" t="s">
        <v>131</v>
      </c>
      <c r="C24" s="212"/>
      <c r="D24" s="212"/>
      <c r="E24" s="212"/>
      <c r="F24" s="212"/>
      <c r="G24" s="213"/>
      <c r="H24" s="72" t="str">
        <f>IF(I24&lt;&gt;"",H23+1,"")</f>
        <v/>
      </c>
      <c r="I24" s="211"/>
      <c r="J24" s="212"/>
      <c r="K24" s="212"/>
      <c r="L24" s="212"/>
      <c r="M24" s="212"/>
      <c r="N24" s="213"/>
    </row>
    <row r="25" spans="1:14" ht="30" customHeight="1">
      <c r="A25" s="73">
        <f>IF(B25&lt;&gt;"",A24+1,"")</f>
        <v>4</v>
      </c>
      <c r="B25" s="211" t="s">
        <v>132</v>
      </c>
      <c r="C25" s="212"/>
      <c r="D25" s="212"/>
      <c r="E25" s="212"/>
      <c r="F25" s="212"/>
      <c r="G25" s="213"/>
      <c r="H25" s="74" t="str">
        <f>IF(I25&lt;&gt;"",H24+1,"")</f>
        <v/>
      </c>
      <c r="I25" s="250"/>
      <c r="J25" s="251"/>
      <c r="K25" s="251"/>
      <c r="L25" s="251"/>
      <c r="M25" s="251"/>
      <c r="N25" s="252"/>
    </row>
    <row r="26" spans="1:14" ht="12.75" customHeight="1">
      <c r="A26" s="75"/>
      <c r="B26" s="76"/>
      <c r="C26" s="76"/>
      <c r="D26" s="76"/>
      <c r="E26" s="76"/>
      <c r="F26" s="76"/>
      <c r="G26" s="76"/>
      <c r="H26" s="76"/>
      <c r="I26" s="76"/>
      <c r="J26" s="76"/>
      <c r="K26" s="76"/>
      <c r="L26" s="76"/>
      <c r="M26" s="76"/>
      <c r="N26" s="77"/>
    </row>
    <row r="27" spans="1:14">
      <c r="A27" s="253" t="s">
        <v>10</v>
      </c>
      <c r="B27" s="254"/>
      <c r="C27" s="254"/>
      <c r="D27" s="254"/>
      <c r="E27" s="254"/>
      <c r="F27" s="254"/>
      <c r="G27" s="254"/>
      <c r="H27" s="254"/>
      <c r="I27" s="254"/>
      <c r="J27" s="254"/>
      <c r="K27" s="254"/>
      <c r="L27" s="254"/>
      <c r="M27" s="254"/>
      <c r="N27" s="255"/>
    </row>
    <row r="28" spans="1:14">
      <c r="A28" s="256" t="s">
        <v>133</v>
      </c>
      <c r="B28" s="257"/>
      <c r="C28" s="257"/>
      <c r="D28" s="257"/>
      <c r="E28" s="257"/>
      <c r="F28" s="257"/>
      <c r="G28" s="258" t="s">
        <v>102</v>
      </c>
      <c r="H28" s="259"/>
      <c r="I28" s="258" t="s">
        <v>98</v>
      </c>
      <c r="J28" s="259"/>
      <c r="K28" s="258" t="s">
        <v>16</v>
      </c>
      <c r="L28" s="259"/>
      <c r="M28" s="78">
        <v>2025</v>
      </c>
      <c r="N28" s="78">
        <v>2026</v>
      </c>
    </row>
    <row r="29" spans="1:14">
      <c r="A29" s="260"/>
      <c r="B29" s="261"/>
      <c r="C29" s="261"/>
      <c r="D29" s="261"/>
      <c r="E29" s="261"/>
      <c r="F29" s="262"/>
      <c r="G29" s="248"/>
      <c r="H29" s="249"/>
      <c r="I29" s="248"/>
      <c r="J29" s="249"/>
      <c r="K29" s="248"/>
      <c r="L29" s="249"/>
      <c r="M29" s="79"/>
      <c r="N29" s="80"/>
    </row>
    <row r="30" spans="1:14">
      <c r="A30" s="260"/>
      <c r="B30" s="261"/>
      <c r="C30" s="261"/>
      <c r="D30" s="261"/>
      <c r="E30" s="261"/>
      <c r="F30" s="262"/>
      <c r="G30" s="248"/>
      <c r="H30" s="249"/>
      <c r="I30" s="248"/>
      <c r="J30" s="249"/>
      <c r="K30" s="248"/>
      <c r="L30" s="249"/>
      <c r="M30" s="79"/>
      <c r="N30" s="80"/>
    </row>
    <row r="31" spans="1:14">
      <c r="A31" s="256" t="s">
        <v>134</v>
      </c>
      <c r="B31" s="257"/>
      <c r="C31" s="257"/>
      <c r="D31" s="257"/>
      <c r="E31" s="257"/>
      <c r="F31" s="257"/>
      <c r="G31" s="258" t="s">
        <v>102</v>
      </c>
      <c r="H31" s="259"/>
      <c r="I31" s="258" t="s">
        <v>98</v>
      </c>
      <c r="J31" s="259"/>
      <c r="K31" s="258" t="s">
        <v>16</v>
      </c>
      <c r="L31" s="259"/>
      <c r="M31" s="78">
        <v>2025</v>
      </c>
      <c r="N31" s="78">
        <v>2026</v>
      </c>
    </row>
    <row r="32" spans="1:14">
      <c r="A32" s="302" t="s">
        <v>135</v>
      </c>
      <c r="B32" s="303"/>
      <c r="C32" s="303"/>
      <c r="D32" s="303"/>
      <c r="E32" s="303"/>
      <c r="F32" s="304"/>
      <c r="G32" s="242">
        <v>1</v>
      </c>
      <c r="H32" s="243"/>
      <c r="I32" s="244"/>
      <c r="J32" s="243"/>
      <c r="K32" s="244"/>
      <c r="L32" s="243"/>
      <c r="M32" s="81"/>
      <c r="N32" s="82"/>
    </row>
    <row r="33" spans="1:14">
      <c r="A33" s="305" t="s">
        <v>136</v>
      </c>
      <c r="B33" s="306"/>
      <c r="C33" s="306"/>
      <c r="D33" s="306"/>
      <c r="E33" s="306"/>
      <c r="F33" s="307"/>
      <c r="G33" s="263">
        <v>1</v>
      </c>
      <c r="H33" s="249"/>
      <c r="I33" s="248"/>
      <c r="J33" s="249"/>
      <c r="K33" s="248"/>
      <c r="L33" s="249"/>
      <c r="M33" s="79"/>
      <c r="N33" s="80"/>
    </row>
    <row r="34" spans="1:14">
      <c r="A34" s="305" t="s">
        <v>137</v>
      </c>
      <c r="B34" s="306"/>
      <c r="C34" s="306"/>
      <c r="D34" s="306"/>
      <c r="E34" s="306"/>
      <c r="F34" s="307"/>
      <c r="G34" s="263">
        <v>1</v>
      </c>
      <c r="H34" s="249"/>
      <c r="I34" s="248"/>
      <c r="J34" s="249"/>
      <c r="K34" s="248"/>
      <c r="L34" s="249"/>
      <c r="M34" s="79"/>
      <c r="N34" s="80"/>
    </row>
    <row r="35" spans="1:14">
      <c r="A35" s="305"/>
      <c r="B35" s="306"/>
      <c r="C35" s="306"/>
      <c r="D35" s="306"/>
      <c r="E35" s="306"/>
      <c r="F35" s="307"/>
      <c r="G35" s="248"/>
      <c r="H35" s="249"/>
      <c r="I35" s="248"/>
      <c r="J35" s="249"/>
      <c r="K35" s="248"/>
      <c r="L35" s="249"/>
      <c r="M35" s="79"/>
      <c r="N35" s="80"/>
    </row>
    <row r="36" spans="1:14">
      <c r="A36" s="256" t="s">
        <v>138</v>
      </c>
      <c r="B36" s="257"/>
      <c r="C36" s="257"/>
      <c r="D36" s="257"/>
      <c r="E36" s="257"/>
      <c r="F36" s="257"/>
      <c r="G36" s="258" t="s">
        <v>102</v>
      </c>
      <c r="H36" s="259"/>
      <c r="I36" s="258" t="s">
        <v>98</v>
      </c>
      <c r="J36" s="259"/>
      <c r="K36" s="258" t="s">
        <v>16</v>
      </c>
      <c r="L36" s="259"/>
      <c r="M36" s="78">
        <v>2025</v>
      </c>
      <c r="N36" s="78">
        <v>2026</v>
      </c>
    </row>
    <row r="37" spans="1:14">
      <c r="A37" s="260" t="s">
        <v>152</v>
      </c>
      <c r="B37" s="261"/>
      <c r="C37" s="261"/>
      <c r="D37" s="261"/>
      <c r="E37" s="261"/>
      <c r="F37" s="262"/>
      <c r="G37" s="244">
        <v>30</v>
      </c>
      <c r="H37" s="243"/>
      <c r="I37" s="268"/>
      <c r="J37" s="269"/>
      <c r="K37" s="268"/>
      <c r="L37" s="269"/>
      <c r="M37" s="83"/>
      <c r="N37" s="84"/>
    </row>
    <row r="38" spans="1:14">
      <c r="A38" s="260"/>
      <c r="B38" s="261"/>
      <c r="C38" s="261"/>
      <c r="D38" s="261"/>
      <c r="E38" s="261"/>
      <c r="F38" s="262"/>
      <c r="G38" s="248"/>
      <c r="H38" s="249"/>
      <c r="I38" s="248"/>
      <c r="J38" s="249"/>
      <c r="K38" s="248"/>
      <c r="L38" s="249"/>
      <c r="M38" s="79"/>
      <c r="N38" s="80"/>
    </row>
    <row r="39" spans="1:14">
      <c r="A39" s="248"/>
      <c r="B39" s="264"/>
      <c r="C39" s="264"/>
      <c r="D39" s="264"/>
      <c r="E39" s="264"/>
      <c r="F39" s="249"/>
      <c r="G39" s="248"/>
      <c r="H39" s="249"/>
      <c r="I39" s="248"/>
      <c r="J39" s="249"/>
      <c r="K39" s="248"/>
      <c r="L39" s="249"/>
      <c r="M39" s="79"/>
      <c r="N39" s="80"/>
    </row>
    <row r="40" spans="1:14">
      <c r="A40" s="248"/>
      <c r="B40" s="264"/>
      <c r="C40" s="264"/>
      <c r="D40" s="264"/>
      <c r="E40" s="264"/>
      <c r="F40" s="249"/>
      <c r="G40" s="248"/>
      <c r="H40" s="249"/>
      <c r="I40" s="248"/>
      <c r="J40" s="249"/>
      <c r="K40" s="248"/>
      <c r="L40" s="249"/>
      <c r="M40" s="79"/>
      <c r="N40" s="80"/>
    </row>
    <row r="41" spans="1:14">
      <c r="A41" s="256" t="s">
        <v>139</v>
      </c>
      <c r="B41" s="257"/>
      <c r="C41" s="257"/>
      <c r="D41" s="257"/>
      <c r="E41" s="257"/>
      <c r="F41" s="257"/>
      <c r="G41" s="258" t="s">
        <v>102</v>
      </c>
      <c r="H41" s="259"/>
      <c r="I41" s="258" t="s">
        <v>98</v>
      </c>
      <c r="J41" s="259"/>
      <c r="K41" s="258" t="s">
        <v>16</v>
      </c>
      <c r="L41" s="259"/>
      <c r="M41" s="78">
        <v>2025</v>
      </c>
      <c r="N41" s="78">
        <v>2026</v>
      </c>
    </row>
    <row r="42" spans="1:14" ht="13.2" customHeight="1">
      <c r="A42" s="260"/>
      <c r="B42" s="261"/>
      <c r="C42" s="261"/>
      <c r="D42" s="261"/>
      <c r="E42" s="261"/>
      <c r="F42" s="262"/>
      <c r="G42" s="263"/>
      <c r="H42" s="249"/>
      <c r="I42" s="244"/>
      <c r="J42" s="243"/>
      <c r="K42" s="244"/>
      <c r="L42" s="243"/>
      <c r="M42" s="81"/>
      <c r="N42" s="82"/>
    </row>
    <row r="43" spans="1:14">
      <c r="A43" s="270"/>
      <c r="B43" s="271"/>
      <c r="C43" s="271"/>
      <c r="D43" s="271"/>
      <c r="E43" s="271"/>
      <c r="F43" s="272"/>
      <c r="G43" s="270"/>
      <c r="H43" s="272"/>
      <c r="I43" s="270"/>
      <c r="J43" s="272"/>
      <c r="K43" s="270"/>
      <c r="L43" s="272"/>
      <c r="M43" s="85"/>
      <c r="N43" s="86"/>
    </row>
    <row r="45" spans="1:14">
      <c r="A45" s="253" t="s">
        <v>18</v>
      </c>
      <c r="B45" s="254"/>
      <c r="C45" s="254"/>
      <c r="D45" s="254"/>
      <c r="E45" s="254"/>
      <c r="F45" s="254"/>
      <c r="G45" s="254"/>
      <c r="H45" s="254"/>
      <c r="I45" s="254"/>
      <c r="J45" s="254"/>
      <c r="K45" s="254"/>
      <c r="L45" s="254"/>
      <c r="M45" s="254"/>
      <c r="N45" s="255"/>
    </row>
    <row r="46" spans="1:14" ht="39.75" customHeight="1">
      <c r="A46" s="218" t="s">
        <v>19</v>
      </c>
      <c r="B46" s="218"/>
      <c r="C46" s="87" t="s">
        <v>20</v>
      </c>
      <c r="D46" s="87" t="s">
        <v>21</v>
      </c>
      <c r="E46" s="87" t="s">
        <v>22</v>
      </c>
      <c r="F46" s="87" t="s">
        <v>23</v>
      </c>
      <c r="G46" s="87" t="s">
        <v>24</v>
      </c>
      <c r="H46" s="87" t="s">
        <v>25</v>
      </c>
      <c r="I46" s="87" t="s">
        <v>26</v>
      </c>
      <c r="J46" s="87" t="s">
        <v>27</v>
      </c>
      <c r="K46" s="87" t="s">
        <v>28</v>
      </c>
      <c r="L46" s="87" t="s">
        <v>29</v>
      </c>
      <c r="M46" s="87" t="s">
        <v>30</v>
      </c>
      <c r="N46" s="87" t="s">
        <v>31</v>
      </c>
    </row>
    <row r="47" spans="1:14" ht="12" customHeight="1">
      <c r="A47" s="273">
        <f>IF(A22&gt;0,A22,"")</f>
        <v>1</v>
      </c>
      <c r="B47" s="274"/>
      <c r="C47" s="88" t="s">
        <v>6</v>
      </c>
      <c r="D47" s="88"/>
      <c r="E47" s="88"/>
      <c r="F47" s="88"/>
      <c r="G47" s="88"/>
      <c r="H47" s="88"/>
      <c r="I47" s="88"/>
      <c r="J47" s="88"/>
      <c r="K47" s="88"/>
      <c r="L47" s="88"/>
      <c r="M47" s="88"/>
      <c r="N47" s="88"/>
    </row>
    <row r="48" spans="1:14" ht="12" customHeight="1" thickBot="1">
      <c r="A48" s="275"/>
      <c r="B48" s="276"/>
      <c r="C48" s="57"/>
      <c r="D48" s="57"/>
      <c r="E48" s="57"/>
      <c r="F48" s="57"/>
      <c r="G48" s="57"/>
      <c r="H48" s="57"/>
      <c r="I48" s="57"/>
      <c r="J48" s="57"/>
      <c r="K48" s="57"/>
      <c r="L48" s="57"/>
      <c r="M48" s="57"/>
      <c r="N48" s="57"/>
    </row>
    <row r="49" spans="1:14" ht="12" customHeight="1">
      <c r="A49" s="273">
        <f>IF(A23&gt;0,A23,"")</f>
        <v>2</v>
      </c>
      <c r="B49" s="274"/>
      <c r="C49" s="89" t="s">
        <v>6</v>
      </c>
      <c r="D49" s="56"/>
      <c r="E49" s="56"/>
      <c r="F49" s="56"/>
      <c r="G49" s="89"/>
      <c r="H49" s="89"/>
      <c r="I49" s="89"/>
      <c r="J49" s="89"/>
      <c r="K49" s="89"/>
      <c r="L49" s="89"/>
      <c r="M49" s="89"/>
      <c r="N49" s="89"/>
    </row>
    <row r="50" spans="1:14" ht="12" customHeight="1" thickBot="1">
      <c r="A50" s="275"/>
      <c r="B50" s="276"/>
      <c r="C50" s="57"/>
      <c r="D50" s="57"/>
      <c r="E50" s="57"/>
      <c r="F50" s="57"/>
      <c r="G50" s="57"/>
      <c r="H50" s="57"/>
      <c r="I50" s="57"/>
      <c r="J50" s="57"/>
      <c r="K50" s="57"/>
      <c r="L50" s="57"/>
      <c r="M50" s="57"/>
      <c r="N50" s="57"/>
    </row>
    <row r="51" spans="1:14" ht="12" customHeight="1">
      <c r="A51" s="273">
        <f>IF(A24&gt;0,A24,"")</f>
        <v>3</v>
      </c>
      <c r="B51" s="274"/>
      <c r="C51" s="89"/>
      <c r="D51" s="56"/>
      <c r="E51" s="56" t="s">
        <v>6</v>
      </c>
      <c r="F51" s="56"/>
      <c r="G51" s="89"/>
      <c r="H51" s="56" t="s">
        <v>6</v>
      </c>
      <c r="I51" s="89"/>
      <c r="J51" s="56"/>
      <c r="K51" s="89" t="s">
        <v>6</v>
      </c>
      <c r="L51" s="56"/>
      <c r="M51" s="89"/>
      <c r="N51" s="56" t="s">
        <v>6</v>
      </c>
    </row>
    <row r="52" spans="1:14" ht="12" customHeight="1" thickBot="1">
      <c r="A52" s="275"/>
      <c r="B52" s="276"/>
      <c r="C52" s="57"/>
      <c r="D52" s="57"/>
      <c r="E52" s="57"/>
      <c r="F52" s="57"/>
      <c r="G52" s="57"/>
      <c r="H52" s="57"/>
      <c r="I52" s="57"/>
      <c r="J52" s="57"/>
      <c r="K52" s="57"/>
      <c r="L52" s="57"/>
      <c r="M52" s="57"/>
      <c r="N52" s="57"/>
    </row>
    <row r="53" spans="1:14" ht="12" customHeight="1">
      <c r="A53" s="273">
        <f>IF(A25&gt;0,A25,"")</f>
        <v>4</v>
      </c>
      <c r="B53" s="274"/>
      <c r="C53" s="56"/>
      <c r="D53" s="56"/>
      <c r="E53" s="56"/>
      <c r="F53" s="56" t="s">
        <v>6</v>
      </c>
      <c r="G53" s="56" t="s">
        <v>6</v>
      </c>
      <c r="H53" s="56" t="s">
        <v>6</v>
      </c>
      <c r="I53" s="56" t="s">
        <v>6</v>
      </c>
      <c r="J53" s="56" t="s">
        <v>6</v>
      </c>
      <c r="K53" s="56" t="s">
        <v>6</v>
      </c>
      <c r="L53" s="56" t="s">
        <v>6</v>
      </c>
      <c r="M53" s="56" t="s">
        <v>6</v>
      </c>
      <c r="N53" s="56" t="s">
        <v>6</v>
      </c>
    </row>
    <row r="54" spans="1:14" ht="12" customHeight="1" thickBot="1">
      <c r="A54" s="275"/>
      <c r="B54" s="276"/>
      <c r="C54" s="57"/>
      <c r="D54" s="57"/>
      <c r="E54" s="57"/>
      <c r="F54" s="57"/>
      <c r="G54" s="57"/>
      <c r="H54" s="57"/>
      <c r="I54" s="57"/>
      <c r="J54" s="57"/>
      <c r="K54" s="57"/>
      <c r="L54" s="57"/>
      <c r="M54" s="57"/>
      <c r="N54" s="57"/>
    </row>
    <row r="55" spans="1:14" ht="12" customHeight="1">
      <c r="A55" s="273" t="str">
        <f>IF(H22&gt;0,H22,"")</f>
        <v/>
      </c>
      <c r="B55" s="274"/>
      <c r="C55" s="56"/>
      <c r="D55" s="56"/>
      <c r="E55" s="56"/>
      <c r="F55" s="56"/>
      <c r="G55" s="56"/>
      <c r="H55" s="89"/>
      <c r="I55" s="89"/>
      <c r="J55" s="89"/>
      <c r="K55" s="89"/>
      <c r="L55" s="89"/>
      <c r="M55" s="89"/>
      <c r="N55" s="89"/>
    </row>
    <row r="56" spans="1:14" ht="12" customHeight="1" thickBot="1">
      <c r="A56" s="275"/>
      <c r="B56" s="276"/>
      <c r="C56" s="57"/>
      <c r="D56" s="57"/>
      <c r="E56" s="57"/>
      <c r="F56" s="57"/>
      <c r="G56" s="57"/>
      <c r="H56" s="57"/>
      <c r="I56" s="57"/>
      <c r="J56" s="57"/>
      <c r="K56" s="57"/>
      <c r="L56" s="57"/>
      <c r="M56" s="57"/>
      <c r="N56" s="57"/>
    </row>
    <row r="57" spans="1:14" ht="12" customHeight="1">
      <c r="A57" s="273" t="str">
        <f>IF(H23&gt;0,H23,"")</f>
        <v/>
      </c>
      <c r="B57" s="274"/>
      <c r="C57" s="89"/>
      <c r="D57" s="89"/>
      <c r="E57" s="89"/>
      <c r="F57" s="89"/>
      <c r="G57" s="89"/>
      <c r="H57" s="56"/>
      <c r="I57" s="56"/>
      <c r="J57" s="56"/>
      <c r="K57" s="56"/>
      <c r="L57" s="56"/>
      <c r="M57" s="56"/>
      <c r="N57" s="56"/>
    </row>
    <row r="58" spans="1:14" ht="12" customHeight="1" thickBot="1">
      <c r="A58" s="275"/>
      <c r="B58" s="276"/>
      <c r="C58" s="66"/>
      <c r="D58" s="66"/>
      <c r="E58" s="66"/>
      <c r="F58" s="66"/>
      <c r="G58" s="66"/>
      <c r="H58" s="66"/>
      <c r="I58" s="66"/>
      <c r="J58" s="66"/>
      <c r="K58" s="66"/>
      <c r="L58" s="66"/>
      <c r="M58" s="66"/>
      <c r="N58" s="66"/>
    </row>
    <row r="59" spans="1:14" ht="12" customHeight="1">
      <c r="A59" s="273" t="str">
        <f>IF(H24&gt;0,H24,"")</f>
        <v/>
      </c>
      <c r="B59" s="274"/>
      <c r="C59" s="89"/>
      <c r="D59" s="89"/>
      <c r="E59" s="89"/>
      <c r="F59" s="89"/>
      <c r="G59" s="89"/>
      <c r="H59" s="89"/>
      <c r="I59" s="89"/>
      <c r="J59" s="89"/>
      <c r="K59" s="89"/>
      <c r="L59" s="89"/>
      <c r="M59" s="56"/>
      <c r="N59" s="56"/>
    </row>
    <row r="60" spans="1:14" ht="12" customHeight="1" thickBot="1">
      <c r="A60" s="275"/>
      <c r="B60" s="276"/>
      <c r="C60" s="66"/>
      <c r="D60" s="66"/>
      <c r="E60" s="66"/>
      <c r="F60" s="66"/>
      <c r="G60" s="66"/>
      <c r="H60" s="66"/>
      <c r="I60" s="66"/>
      <c r="J60" s="66"/>
      <c r="K60" s="66"/>
      <c r="L60" s="66"/>
      <c r="M60" s="66"/>
      <c r="N60" s="66"/>
    </row>
    <row r="61" spans="1:14" ht="12" customHeight="1">
      <c r="A61" s="273" t="str">
        <f>IF(H25&gt;0,H25,"")</f>
        <v/>
      </c>
      <c r="B61" s="274"/>
      <c r="C61" s="89"/>
      <c r="D61" s="89"/>
      <c r="E61" s="89"/>
      <c r="F61" s="89"/>
      <c r="G61" s="89"/>
      <c r="H61" s="89"/>
      <c r="I61" s="89"/>
      <c r="J61" s="89"/>
      <c r="K61" s="89"/>
      <c r="L61" s="89"/>
      <c r="M61" s="89"/>
      <c r="N61" s="89"/>
    </row>
    <row r="62" spans="1:14" ht="12" customHeight="1" thickBot="1">
      <c r="A62" s="275"/>
      <c r="B62" s="276"/>
      <c r="C62" s="90"/>
      <c r="D62" s="90"/>
      <c r="E62" s="90"/>
      <c r="F62" s="90"/>
      <c r="G62" s="90"/>
      <c r="H62" s="90"/>
      <c r="I62" s="90"/>
      <c r="J62" s="90"/>
      <c r="K62" s="90"/>
      <c r="L62" s="90"/>
      <c r="M62" s="90"/>
      <c r="N62" s="90"/>
    </row>
    <row r="65" spans="1:14">
      <c r="A65" s="253" t="s">
        <v>42</v>
      </c>
      <c r="B65" s="254"/>
      <c r="C65" s="254"/>
      <c r="D65" s="254"/>
      <c r="E65" s="254"/>
      <c r="F65" s="254"/>
      <c r="G65" s="254"/>
      <c r="H65" s="254"/>
      <c r="I65" s="254"/>
      <c r="J65" s="254"/>
      <c r="K65" s="254"/>
      <c r="L65" s="254"/>
      <c r="M65" s="254"/>
      <c r="N65" s="255"/>
    </row>
    <row r="66" spans="1:14" ht="36" customHeight="1">
      <c r="A66" s="91" t="s">
        <v>43</v>
      </c>
      <c r="B66" s="277" t="s">
        <v>44</v>
      </c>
      <c r="C66" s="278"/>
      <c r="D66" s="278"/>
      <c r="E66" s="278"/>
      <c r="F66" s="278"/>
      <c r="G66" s="278"/>
      <c r="H66" s="278"/>
      <c r="I66" s="278"/>
      <c r="J66" s="278"/>
      <c r="K66" s="278"/>
      <c r="L66" s="279"/>
      <c r="M66" s="280" t="s">
        <v>100</v>
      </c>
      <c r="N66" s="280"/>
    </row>
    <row r="67" spans="1:14">
      <c r="A67" s="92"/>
      <c r="B67" s="281" t="s">
        <v>158</v>
      </c>
      <c r="C67" s="282"/>
      <c r="D67" s="282"/>
      <c r="E67" s="282"/>
      <c r="F67" s="282"/>
      <c r="G67" s="282"/>
      <c r="H67" s="282"/>
      <c r="I67" s="282"/>
      <c r="J67" s="282"/>
      <c r="K67" s="282"/>
      <c r="L67" s="283"/>
      <c r="M67" s="284">
        <v>0.5</v>
      </c>
      <c r="N67" s="285"/>
    </row>
    <row r="68" spans="1:14">
      <c r="A68" s="67"/>
      <c r="B68" s="291" t="s">
        <v>153</v>
      </c>
      <c r="C68" s="292"/>
      <c r="D68" s="292"/>
      <c r="E68" s="292"/>
      <c r="F68" s="292"/>
      <c r="G68" s="292"/>
      <c r="H68" s="292"/>
      <c r="I68" s="292"/>
      <c r="J68" s="292"/>
      <c r="K68" s="292"/>
      <c r="L68" s="293"/>
      <c r="M68" s="294">
        <v>0.3</v>
      </c>
      <c r="N68" s="295"/>
    </row>
    <row r="69" spans="1:14">
      <c r="A69" s="67"/>
      <c r="B69" s="291" t="s">
        <v>154</v>
      </c>
      <c r="C69" s="292"/>
      <c r="D69" s="292"/>
      <c r="E69" s="292"/>
      <c r="F69" s="292"/>
      <c r="G69" s="292"/>
      <c r="H69" s="292"/>
      <c r="I69" s="292"/>
      <c r="J69" s="292"/>
      <c r="K69" s="292"/>
      <c r="L69" s="293"/>
      <c r="M69" s="294">
        <v>0.05</v>
      </c>
      <c r="N69" s="295"/>
    </row>
    <row r="70" spans="1:14">
      <c r="A70" s="67"/>
      <c r="B70" s="286" t="s">
        <v>157</v>
      </c>
      <c r="C70" s="287"/>
      <c r="D70" s="287"/>
      <c r="E70" s="287"/>
      <c r="F70" s="287"/>
      <c r="G70" s="287"/>
      <c r="H70" s="287"/>
      <c r="I70" s="287"/>
      <c r="J70" s="287"/>
      <c r="K70" s="287"/>
      <c r="L70" s="288"/>
      <c r="M70" s="289">
        <v>0.15</v>
      </c>
      <c r="N70" s="290"/>
    </row>
    <row r="71" spans="1:14">
      <c r="A71" s="67"/>
      <c r="B71" s="286"/>
      <c r="C71" s="287"/>
      <c r="D71" s="287"/>
      <c r="E71" s="287"/>
      <c r="F71" s="287"/>
      <c r="G71" s="287"/>
      <c r="H71" s="287"/>
      <c r="I71" s="287"/>
      <c r="J71" s="287"/>
      <c r="K71" s="287"/>
      <c r="L71" s="288"/>
      <c r="M71" s="289"/>
      <c r="N71" s="290"/>
    </row>
    <row r="72" spans="1:14">
      <c r="A72" s="67"/>
      <c r="B72" s="286"/>
      <c r="C72" s="287"/>
      <c r="D72" s="287"/>
      <c r="E72" s="287"/>
      <c r="F72" s="287"/>
      <c r="G72" s="287"/>
      <c r="H72" s="287"/>
      <c r="I72" s="287"/>
      <c r="J72" s="287"/>
      <c r="K72" s="287"/>
      <c r="L72" s="288"/>
      <c r="M72" s="289"/>
      <c r="N72" s="290"/>
    </row>
    <row r="73" spans="1:14">
      <c r="A73" s="67"/>
      <c r="B73" s="286"/>
      <c r="C73" s="287"/>
      <c r="D73" s="287"/>
      <c r="E73" s="287"/>
      <c r="F73" s="287"/>
      <c r="G73" s="287"/>
      <c r="H73" s="287"/>
      <c r="I73" s="287"/>
      <c r="J73" s="287"/>
      <c r="K73" s="287"/>
      <c r="L73" s="288"/>
      <c r="M73" s="289"/>
      <c r="N73" s="290"/>
    </row>
    <row r="74" spans="1:14">
      <c r="A74" s="67"/>
      <c r="B74" s="286"/>
      <c r="C74" s="287"/>
      <c r="D74" s="287"/>
      <c r="E74" s="287"/>
      <c r="F74" s="287"/>
      <c r="G74" s="287"/>
      <c r="H74" s="287"/>
      <c r="I74" s="287"/>
      <c r="J74" s="287"/>
      <c r="K74" s="287"/>
      <c r="L74" s="288"/>
      <c r="M74" s="289"/>
      <c r="N74" s="290"/>
    </row>
    <row r="75" spans="1:14">
      <c r="A75" s="67"/>
      <c r="B75" s="286"/>
      <c r="C75" s="287"/>
      <c r="D75" s="287"/>
      <c r="E75" s="287"/>
      <c r="F75" s="287"/>
      <c r="G75" s="287"/>
      <c r="H75" s="287"/>
      <c r="I75" s="287"/>
      <c r="J75" s="287"/>
      <c r="K75" s="287"/>
      <c r="L75" s="288"/>
      <c r="M75" s="289"/>
      <c r="N75" s="290"/>
    </row>
    <row r="76" spans="1:14">
      <c r="A76" s="67"/>
      <c r="B76" s="286"/>
      <c r="C76" s="287"/>
      <c r="D76" s="287"/>
      <c r="E76" s="287"/>
      <c r="F76" s="287"/>
      <c r="G76" s="287"/>
      <c r="H76" s="287"/>
      <c r="I76" s="287"/>
      <c r="J76" s="287"/>
      <c r="K76" s="287"/>
      <c r="L76" s="288"/>
      <c r="M76" s="289"/>
      <c r="N76" s="290"/>
    </row>
    <row r="77" spans="1:14">
      <c r="A77" s="67"/>
      <c r="B77" s="286"/>
      <c r="C77" s="287"/>
      <c r="D77" s="287"/>
      <c r="E77" s="287"/>
      <c r="F77" s="287"/>
      <c r="G77" s="287"/>
      <c r="H77" s="287"/>
      <c r="I77" s="287"/>
      <c r="J77" s="287"/>
      <c r="K77" s="287"/>
      <c r="L77" s="288"/>
      <c r="M77" s="289"/>
      <c r="N77" s="290"/>
    </row>
    <row r="78" spans="1:14">
      <c r="A78" s="67"/>
      <c r="B78" s="286"/>
      <c r="C78" s="287"/>
      <c r="D78" s="287"/>
      <c r="E78" s="287"/>
      <c r="F78" s="287"/>
      <c r="G78" s="287"/>
      <c r="H78" s="287"/>
      <c r="I78" s="287"/>
      <c r="J78" s="287"/>
      <c r="K78" s="287"/>
      <c r="L78" s="288"/>
      <c r="M78" s="289"/>
      <c r="N78" s="290"/>
    </row>
    <row r="79" spans="1:14">
      <c r="A79" s="68"/>
      <c r="B79" s="296"/>
      <c r="C79" s="297"/>
      <c r="D79" s="297"/>
      <c r="E79" s="297"/>
      <c r="F79" s="297"/>
      <c r="G79" s="297"/>
      <c r="H79" s="297"/>
      <c r="I79" s="297"/>
      <c r="J79" s="297"/>
      <c r="K79" s="297"/>
      <c r="L79" s="298"/>
      <c r="M79" s="299"/>
      <c r="N79" s="300"/>
    </row>
    <row r="65484" spans="251:255">
      <c r="IQ65484" s="65" t="s">
        <v>70</v>
      </c>
      <c r="IR65484" s="65" t="s">
        <v>71</v>
      </c>
      <c r="IS65484" s="65" t="s">
        <v>72</v>
      </c>
      <c r="IT65484" s="65" t="s">
        <v>73</v>
      </c>
      <c r="IU65484" s="65" t="s">
        <v>74</v>
      </c>
    </row>
    <row r="65485" spans="251:255">
      <c r="IQ65485" s="65" t="e">
        <f>#REF!&amp;#REF!</f>
        <v>#REF!</v>
      </c>
      <c r="IR65485" s="65">
        <f>$A$14</f>
        <v>0</v>
      </c>
      <c r="IS65485" s="65" t="str">
        <f>$B$22&amp;" - "&amp;$B$23&amp;" - "&amp;$B$24&amp;" - "&amp;$B$25&amp;" - "&amp;$I$22&amp;" - "&amp;$I$23&amp;" - "&amp;$I$24&amp;" - "&amp;$I$25</f>
        <v xml:space="preserve">Analisi scostamenti dai tempi di pagamento - Coordinamento tra aree/settori per migliorare la gestione delle tempistiche - Controllo e pubblicazione trimestrale dell'andamento dei pagamenti - Eventuale revisione del processo -  -  -  - </v>
      </c>
      <c r="IT65485" s="65" t="e">
        <f>#REF!&amp;": "&amp;#REF!&amp;" - "&amp;#REF!&amp;": "&amp;#REF!&amp;" - "&amp;$A$31&amp;": "&amp;$I$31&amp;" - "&amp;$A$32&amp;": "&amp;$I$32&amp;" - "&amp;#REF!&amp;": "&amp;#REF!&amp;" - "&amp;$A$34&amp;": "&amp;$I$34&amp;" - "&amp;$A$36&amp;": "&amp;$I$36&amp;" - "&amp;$A$37&amp;": "&amp;$I$37&amp;" - "&amp;#REF!&amp;": "&amp;#REF!&amp;" - "&amp;$A$40&amp;": "&amp;$I$40&amp;" - "&amp;$A$41&amp;": "&amp;$I$41&amp;" - "&amp;$A$42&amp;": "&amp;$I$42&amp;" - "&amp;$A$43&amp;": "&amp;$I$43</f>
        <v>#REF!</v>
      </c>
      <c r="IU65485" s="65" t="e">
        <f>#REF!</f>
        <v>#REF!</v>
      </c>
    </row>
  </sheetData>
  <sheetProtection formatCells="0" formatColumns="0" formatRows="0"/>
  <mergeCells count="140">
    <mergeCell ref="B77:L77"/>
    <mergeCell ref="M77:N77"/>
    <mergeCell ref="B78:L78"/>
    <mergeCell ref="M78:N78"/>
    <mergeCell ref="B79:L79"/>
    <mergeCell ref="M79:N79"/>
    <mergeCell ref="B74:L74"/>
    <mergeCell ref="M74:N74"/>
    <mergeCell ref="B75:L75"/>
    <mergeCell ref="M75:N75"/>
    <mergeCell ref="B76:L76"/>
    <mergeCell ref="M76:N76"/>
    <mergeCell ref="B71:L71"/>
    <mergeCell ref="M71:N71"/>
    <mergeCell ref="B72:L72"/>
    <mergeCell ref="M72:N72"/>
    <mergeCell ref="B73:L73"/>
    <mergeCell ref="M73:N73"/>
    <mergeCell ref="B68:L68"/>
    <mergeCell ref="M68:N68"/>
    <mergeCell ref="B69:L69"/>
    <mergeCell ref="M69:N69"/>
    <mergeCell ref="B70:L70"/>
    <mergeCell ref="M70:N70"/>
    <mergeCell ref="A59:B60"/>
    <mergeCell ref="A61:B62"/>
    <mergeCell ref="A65:N65"/>
    <mergeCell ref="B66:L66"/>
    <mergeCell ref="M66:N66"/>
    <mergeCell ref="B67:L67"/>
    <mergeCell ref="M67:N67"/>
    <mergeCell ref="A47:B48"/>
    <mergeCell ref="A49:B50"/>
    <mergeCell ref="A51:B52"/>
    <mergeCell ref="A53:B54"/>
    <mergeCell ref="A55:B56"/>
    <mergeCell ref="A57:B58"/>
    <mergeCell ref="A43:F43"/>
    <mergeCell ref="G43:H43"/>
    <mergeCell ref="I43:J43"/>
    <mergeCell ref="K43:L43"/>
    <mergeCell ref="A45:N45"/>
    <mergeCell ref="A46:B46"/>
    <mergeCell ref="A41:F41"/>
    <mergeCell ref="G41:H41"/>
    <mergeCell ref="I41:J41"/>
    <mergeCell ref="K41:L41"/>
    <mergeCell ref="A42:F42"/>
    <mergeCell ref="G42:H42"/>
    <mergeCell ref="I42:J42"/>
    <mergeCell ref="K42:L42"/>
    <mergeCell ref="A39:F39"/>
    <mergeCell ref="G39:H39"/>
    <mergeCell ref="I39:J39"/>
    <mergeCell ref="K39:L39"/>
    <mergeCell ref="A40:F40"/>
    <mergeCell ref="G40:H40"/>
    <mergeCell ref="I40:J40"/>
    <mergeCell ref="K40:L40"/>
    <mergeCell ref="A37:F37"/>
    <mergeCell ref="G37:H37"/>
    <mergeCell ref="I37:J37"/>
    <mergeCell ref="K37:L37"/>
    <mergeCell ref="A38:F38"/>
    <mergeCell ref="G38:H38"/>
    <mergeCell ref="I38:J38"/>
    <mergeCell ref="K38:L38"/>
    <mergeCell ref="A35:F35"/>
    <mergeCell ref="G35:H35"/>
    <mergeCell ref="I35:J35"/>
    <mergeCell ref="K35:L35"/>
    <mergeCell ref="A36:F36"/>
    <mergeCell ref="G36:H36"/>
    <mergeCell ref="I36:J36"/>
    <mergeCell ref="K36:L36"/>
    <mergeCell ref="A33:F33"/>
    <mergeCell ref="G33:H33"/>
    <mergeCell ref="I33:J33"/>
    <mergeCell ref="K33:L33"/>
    <mergeCell ref="A34:F34"/>
    <mergeCell ref="G34:H34"/>
    <mergeCell ref="I34:J34"/>
    <mergeCell ref="K34:L34"/>
    <mergeCell ref="A31:F31"/>
    <mergeCell ref="G31:H31"/>
    <mergeCell ref="I31:J31"/>
    <mergeCell ref="K31:L31"/>
    <mergeCell ref="A32:F32"/>
    <mergeCell ref="G32:H32"/>
    <mergeCell ref="I32:J32"/>
    <mergeCell ref="K32:L32"/>
    <mergeCell ref="A29:F29"/>
    <mergeCell ref="G29:H29"/>
    <mergeCell ref="I29:J29"/>
    <mergeCell ref="K29:L29"/>
    <mergeCell ref="A30:F30"/>
    <mergeCell ref="G30:H30"/>
    <mergeCell ref="I30:J30"/>
    <mergeCell ref="K30:L30"/>
    <mergeCell ref="B24:G24"/>
    <mergeCell ref="I24:N24"/>
    <mergeCell ref="B25:G25"/>
    <mergeCell ref="I25:N25"/>
    <mergeCell ref="A27:N27"/>
    <mergeCell ref="A28:F28"/>
    <mergeCell ref="G28:H28"/>
    <mergeCell ref="I28:J28"/>
    <mergeCell ref="K28:L28"/>
    <mergeCell ref="K20:L20"/>
    <mergeCell ref="M20:N20"/>
    <mergeCell ref="A21:N21"/>
    <mergeCell ref="B22:G22"/>
    <mergeCell ref="I22:N22"/>
    <mergeCell ref="B23:G23"/>
    <mergeCell ref="I23:N23"/>
    <mergeCell ref="A7:B7"/>
    <mergeCell ref="C7:N7"/>
    <mergeCell ref="C8:N18"/>
    <mergeCell ref="A10:B17"/>
    <mergeCell ref="A18:B18"/>
    <mergeCell ref="C19:H20"/>
    <mergeCell ref="I19:J19"/>
    <mergeCell ref="K19:L19"/>
    <mergeCell ref="M19:N19"/>
    <mergeCell ref="I20:J20"/>
    <mergeCell ref="A5:B5"/>
    <mergeCell ref="C5:H5"/>
    <mergeCell ref="I5:J5"/>
    <mergeCell ref="K5:N5"/>
    <mergeCell ref="A6:B6"/>
    <mergeCell ref="C6:H6"/>
    <mergeCell ref="I6:J6"/>
    <mergeCell ref="K6:N6"/>
    <mergeCell ref="A1:N1"/>
    <mergeCell ref="A2:D2"/>
    <mergeCell ref="E2:H2"/>
    <mergeCell ref="I2:N2"/>
    <mergeCell ref="A3:D4"/>
    <mergeCell ref="E3:H4"/>
    <mergeCell ref="I3:N4"/>
  </mergeCells>
  <conditionalFormatting sqref="C47:N47 C49:N49 C51:N51 C53:N53 C55:N55 C57:N57 C59:N59 C61:N61">
    <cfRule type="cellIs" dxfId="15" priority="1" stopIfTrue="1" operator="equal">
      <formula>"x"</formula>
    </cfRule>
  </conditionalFormatting>
  <conditionalFormatting sqref="C48:N48 C50:N50 C52:N52 C54:N54 C56:N56 C58:N58 C60:N60 C62:N62">
    <cfRule type="cellIs" dxfId="14"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47:N62" xr:uid="{51504646-D247-4804-A57C-B25DF97342C2}"/>
  </dataValidations>
  <printOptions horizontalCentered="1"/>
  <pageMargins left="0.47" right="0.41" top="0.56000000000000005" bottom="0.52" header="0.23" footer="0.23622047244094491"/>
  <pageSetup paperSize="9" scale="97" orientation="portrait" horizontalDpi="300" verticalDpi="300" r:id="rId1"/>
  <headerFooter alignWithMargins="0"/>
  <rowBreaks count="1" manualBreakCount="1">
    <brk id="43" max="1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54933-4679-4FF7-9BED-5468D2B7AADE}">
  <sheetPr>
    <tabColor rgb="FF92D050"/>
  </sheetPr>
  <dimension ref="A1:IR65417"/>
  <sheetViews>
    <sheetView zoomScale="90" zoomScaleNormal="90" workbookViewId="0">
      <selection activeCell="S3" sqref="S3"/>
    </sheetView>
  </sheetViews>
  <sheetFormatPr defaultRowHeight="13.2"/>
  <cols>
    <col min="1" max="1" width="7.6640625" style="34" customWidth="1"/>
    <col min="2" max="2" width="12.88671875" style="34" customWidth="1"/>
    <col min="3" max="3" width="6.33203125" style="34" customWidth="1"/>
    <col min="4" max="7" width="6.5546875" style="34" customWidth="1"/>
    <col min="8" max="8" width="7.109375" style="34" customWidth="1"/>
    <col min="9" max="9" width="6.5546875" style="34" customWidth="1"/>
    <col min="10" max="10" width="6.88671875" style="34" customWidth="1"/>
    <col min="11" max="11" width="6.5546875" style="34" customWidth="1"/>
    <col min="12" max="12" width="7" style="34" customWidth="1"/>
    <col min="13" max="13" width="6.5546875" style="34" customWidth="1"/>
    <col min="14" max="14" width="5.5546875" style="34" customWidth="1"/>
    <col min="15" max="15" width="7.5546875" style="34" customWidth="1"/>
    <col min="16" max="16" width="6.44140625" style="34" customWidth="1"/>
    <col min="17" max="241" width="8.88671875" style="34"/>
    <col min="242" max="242" width="14.109375" style="34" bestFit="1" customWidth="1"/>
    <col min="243" max="253" width="8.88671875" style="34"/>
    <col min="254" max="254" width="7.109375" style="34" customWidth="1"/>
    <col min="255" max="255" width="12" style="34" customWidth="1"/>
    <col min="256" max="256" width="6.33203125" style="34" customWidth="1"/>
    <col min="257" max="260" width="6.5546875" style="34" customWidth="1"/>
    <col min="261" max="261" width="5.44140625" style="34" customWidth="1"/>
    <col min="262" max="262" width="6.5546875" style="34" customWidth="1"/>
    <col min="263" max="263" width="6.88671875" style="34" customWidth="1"/>
    <col min="264" max="264" width="6.5546875" style="34" customWidth="1"/>
    <col min="265" max="265" width="7" style="34" customWidth="1"/>
    <col min="266" max="266" width="6.5546875" style="34" customWidth="1"/>
    <col min="267" max="267" width="5.5546875" style="34" customWidth="1"/>
    <col min="268" max="268" width="7.5546875" style="34" customWidth="1"/>
    <col min="269" max="269" width="4.5546875" style="34" customWidth="1"/>
    <col min="270" max="270" width="6.6640625" style="34" customWidth="1"/>
    <col min="271" max="271" width="6.44140625" style="34" customWidth="1"/>
    <col min="272" max="497" width="8.88671875" style="34"/>
    <col min="498" max="498" width="14.109375" style="34" bestFit="1" customWidth="1"/>
    <col min="499" max="509" width="8.88671875" style="34"/>
    <col min="510" max="510" width="7.109375" style="34" customWidth="1"/>
    <col min="511" max="511" width="12" style="34" customWidth="1"/>
    <col min="512" max="512" width="6.33203125" style="34" customWidth="1"/>
    <col min="513" max="516" width="6.5546875" style="34" customWidth="1"/>
    <col min="517" max="517" width="5.44140625" style="34" customWidth="1"/>
    <col min="518" max="518" width="6.5546875" style="34" customWidth="1"/>
    <col min="519" max="519" width="6.88671875" style="34" customWidth="1"/>
    <col min="520" max="520" width="6.5546875" style="34" customWidth="1"/>
    <col min="521" max="521" width="7" style="34" customWidth="1"/>
    <col min="522" max="522" width="6.5546875" style="34" customWidth="1"/>
    <col min="523" max="523" width="5.5546875" style="34" customWidth="1"/>
    <col min="524" max="524" width="7.5546875" style="34" customWidth="1"/>
    <col min="525" max="525" width="4.5546875" style="34" customWidth="1"/>
    <col min="526" max="526" width="6.6640625" style="34" customWidth="1"/>
    <col min="527" max="527" width="6.44140625" style="34" customWidth="1"/>
    <col min="528" max="753" width="8.88671875" style="34"/>
    <col min="754" max="754" width="14.109375" style="34" bestFit="1" customWidth="1"/>
    <col min="755" max="765" width="8.88671875" style="34"/>
    <col min="766" max="766" width="7.109375" style="34" customWidth="1"/>
    <col min="767" max="767" width="12" style="34" customWidth="1"/>
    <col min="768" max="768" width="6.33203125" style="34" customWidth="1"/>
    <col min="769" max="772" width="6.5546875" style="34" customWidth="1"/>
    <col min="773" max="773" width="5.44140625" style="34" customWidth="1"/>
    <col min="774" max="774" width="6.5546875" style="34" customWidth="1"/>
    <col min="775" max="775" width="6.88671875" style="34" customWidth="1"/>
    <col min="776" max="776" width="6.5546875" style="34" customWidth="1"/>
    <col min="777" max="777" width="7" style="34" customWidth="1"/>
    <col min="778" max="778" width="6.5546875" style="34" customWidth="1"/>
    <col min="779" max="779" width="5.5546875" style="34" customWidth="1"/>
    <col min="780" max="780" width="7.5546875" style="34" customWidth="1"/>
    <col min="781" max="781" width="4.5546875" style="34" customWidth="1"/>
    <col min="782" max="782" width="6.6640625" style="34" customWidth="1"/>
    <col min="783" max="783" width="6.44140625" style="34" customWidth="1"/>
    <col min="784" max="1009" width="8.88671875" style="34"/>
    <col min="1010" max="1010" width="14.109375" style="34" bestFit="1" customWidth="1"/>
    <col min="1011" max="1021" width="8.88671875" style="34"/>
    <col min="1022" max="1022" width="7.109375" style="34" customWidth="1"/>
    <col min="1023" max="1023" width="12" style="34" customWidth="1"/>
    <col min="1024" max="1024" width="6.33203125" style="34" customWidth="1"/>
    <col min="1025" max="1028" width="6.5546875" style="34" customWidth="1"/>
    <col min="1029" max="1029" width="5.44140625" style="34" customWidth="1"/>
    <col min="1030" max="1030" width="6.5546875" style="34" customWidth="1"/>
    <col min="1031" max="1031" width="6.88671875" style="34" customWidth="1"/>
    <col min="1032" max="1032" width="6.5546875" style="34" customWidth="1"/>
    <col min="1033" max="1033" width="7" style="34" customWidth="1"/>
    <col min="1034" max="1034" width="6.5546875" style="34" customWidth="1"/>
    <col min="1035" max="1035" width="5.5546875" style="34" customWidth="1"/>
    <col min="1036" max="1036" width="7.5546875" style="34" customWidth="1"/>
    <col min="1037" max="1037" width="4.5546875" style="34" customWidth="1"/>
    <col min="1038" max="1038" width="6.6640625" style="34" customWidth="1"/>
    <col min="1039" max="1039" width="6.44140625" style="34" customWidth="1"/>
    <col min="1040" max="1265" width="8.88671875" style="34"/>
    <col min="1266" max="1266" width="14.109375" style="34" bestFit="1" customWidth="1"/>
    <col min="1267" max="1277" width="8.88671875" style="34"/>
    <col min="1278" max="1278" width="7.109375" style="34" customWidth="1"/>
    <col min="1279" max="1279" width="12" style="34" customWidth="1"/>
    <col min="1280" max="1280" width="6.33203125" style="34" customWidth="1"/>
    <col min="1281" max="1284" width="6.5546875" style="34" customWidth="1"/>
    <col min="1285" max="1285" width="5.44140625" style="34" customWidth="1"/>
    <col min="1286" max="1286" width="6.5546875" style="34" customWidth="1"/>
    <col min="1287" max="1287" width="6.88671875" style="34" customWidth="1"/>
    <col min="1288" max="1288" width="6.5546875" style="34" customWidth="1"/>
    <col min="1289" max="1289" width="7" style="34" customWidth="1"/>
    <col min="1290" max="1290" width="6.5546875" style="34" customWidth="1"/>
    <col min="1291" max="1291" width="5.5546875" style="34" customWidth="1"/>
    <col min="1292" max="1292" width="7.5546875" style="34" customWidth="1"/>
    <col min="1293" max="1293" width="4.5546875" style="34" customWidth="1"/>
    <col min="1294" max="1294" width="6.6640625" style="34" customWidth="1"/>
    <col min="1295" max="1295" width="6.44140625" style="34" customWidth="1"/>
    <col min="1296" max="1521" width="8.88671875" style="34"/>
    <col min="1522" max="1522" width="14.109375" style="34" bestFit="1" customWidth="1"/>
    <col min="1523" max="1533" width="8.88671875" style="34"/>
    <col min="1534" max="1534" width="7.109375" style="34" customWidth="1"/>
    <col min="1535" max="1535" width="12" style="34" customWidth="1"/>
    <col min="1536" max="1536" width="6.33203125" style="34" customWidth="1"/>
    <col min="1537" max="1540" width="6.5546875" style="34" customWidth="1"/>
    <col min="1541" max="1541" width="5.44140625" style="34" customWidth="1"/>
    <col min="1542" max="1542" width="6.5546875" style="34" customWidth="1"/>
    <col min="1543" max="1543" width="6.88671875" style="34" customWidth="1"/>
    <col min="1544" max="1544" width="6.5546875" style="34" customWidth="1"/>
    <col min="1545" max="1545" width="7" style="34" customWidth="1"/>
    <col min="1546" max="1546" width="6.5546875" style="34" customWidth="1"/>
    <col min="1547" max="1547" width="5.5546875" style="34" customWidth="1"/>
    <col min="1548" max="1548" width="7.5546875" style="34" customWidth="1"/>
    <col min="1549" max="1549" width="4.5546875" style="34" customWidth="1"/>
    <col min="1550" max="1550" width="6.6640625" style="34" customWidth="1"/>
    <col min="1551" max="1551" width="6.44140625" style="34" customWidth="1"/>
    <col min="1552" max="1777" width="8.88671875" style="34"/>
    <col min="1778" max="1778" width="14.109375" style="34" bestFit="1" customWidth="1"/>
    <col min="1779" max="1789" width="8.88671875" style="34"/>
    <col min="1790" max="1790" width="7.109375" style="34" customWidth="1"/>
    <col min="1791" max="1791" width="12" style="34" customWidth="1"/>
    <col min="1792" max="1792" width="6.33203125" style="34" customWidth="1"/>
    <col min="1793" max="1796" width="6.5546875" style="34" customWidth="1"/>
    <col min="1797" max="1797" width="5.44140625" style="34" customWidth="1"/>
    <col min="1798" max="1798" width="6.5546875" style="34" customWidth="1"/>
    <col min="1799" max="1799" width="6.88671875" style="34" customWidth="1"/>
    <col min="1800" max="1800" width="6.5546875" style="34" customWidth="1"/>
    <col min="1801" max="1801" width="7" style="34" customWidth="1"/>
    <col min="1802" max="1802" width="6.5546875" style="34" customWidth="1"/>
    <col min="1803" max="1803" width="5.5546875" style="34" customWidth="1"/>
    <col min="1804" max="1804" width="7.5546875" style="34" customWidth="1"/>
    <col min="1805" max="1805" width="4.5546875" style="34" customWidth="1"/>
    <col min="1806" max="1806" width="6.6640625" style="34" customWidth="1"/>
    <col min="1807" max="1807" width="6.44140625" style="34" customWidth="1"/>
    <col min="1808" max="2033" width="8.88671875" style="34"/>
    <col min="2034" max="2034" width="14.109375" style="34" bestFit="1" customWidth="1"/>
    <col min="2035" max="2045" width="8.88671875" style="34"/>
    <col min="2046" max="2046" width="7.109375" style="34" customWidth="1"/>
    <col min="2047" max="2047" width="12" style="34" customWidth="1"/>
    <col min="2048" max="2048" width="6.33203125" style="34" customWidth="1"/>
    <col min="2049" max="2052" width="6.5546875" style="34" customWidth="1"/>
    <col min="2053" max="2053" width="5.44140625" style="34" customWidth="1"/>
    <col min="2054" max="2054" width="6.5546875" style="34" customWidth="1"/>
    <col min="2055" max="2055" width="6.88671875" style="34" customWidth="1"/>
    <col min="2056" max="2056" width="6.5546875" style="34" customWidth="1"/>
    <col min="2057" max="2057" width="7" style="34" customWidth="1"/>
    <col min="2058" max="2058" width="6.5546875" style="34" customWidth="1"/>
    <col min="2059" max="2059" width="5.5546875" style="34" customWidth="1"/>
    <col min="2060" max="2060" width="7.5546875" style="34" customWidth="1"/>
    <col min="2061" max="2061" width="4.5546875" style="34" customWidth="1"/>
    <col min="2062" max="2062" width="6.6640625" style="34" customWidth="1"/>
    <col min="2063" max="2063" width="6.44140625" style="34" customWidth="1"/>
    <col min="2064" max="2289" width="8.88671875" style="34"/>
    <col min="2290" max="2290" width="14.109375" style="34" bestFit="1" customWidth="1"/>
    <col min="2291" max="2301" width="8.88671875" style="34"/>
    <col min="2302" max="2302" width="7.109375" style="34" customWidth="1"/>
    <col min="2303" max="2303" width="12" style="34" customWidth="1"/>
    <col min="2304" max="2304" width="6.33203125" style="34" customWidth="1"/>
    <col min="2305" max="2308" width="6.5546875" style="34" customWidth="1"/>
    <col min="2309" max="2309" width="5.44140625" style="34" customWidth="1"/>
    <col min="2310" max="2310" width="6.5546875" style="34" customWidth="1"/>
    <col min="2311" max="2311" width="6.88671875" style="34" customWidth="1"/>
    <col min="2312" max="2312" width="6.5546875" style="34" customWidth="1"/>
    <col min="2313" max="2313" width="7" style="34" customWidth="1"/>
    <col min="2314" max="2314" width="6.5546875" style="34" customWidth="1"/>
    <col min="2315" max="2315" width="5.5546875" style="34" customWidth="1"/>
    <col min="2316" max="2316" width="7.5546875" style="34" customWidth="1"/>
    <col min="2317" max="2317" width="4.5546875" style="34" customWidth="1"/>
    <col min="2318" max="2318" width="6.6640625" style="34" customWidth="1"/>
    <col min="2319" max="2319" width="6.44140625" style="34" customWidth="1"/>
    <col min="2320" max="2545" width="8.88671875" style="34"/>
    <col min="2546" max="2546" width="14.109375" style="34" bestFit="1" customWidth="1"/>
    <col min="2547" max="2557" width="8.88671875" style="34"/>
    <col min="2558" max="2558" width="7.109375" style="34" customWidth="1"/>
    <col min="2559" max="2559" width="12" style="34" customWidth="1"/>
    <col min="2560" max="2560" width="6.33203125" style="34" customWidth="1"/>
    <col min="2561" max="2564" width="6.5546875" style="34" customWidth="1"/>
    <col min="2565" max="2565" width="5.44140625" style="34" customWidth="1"/>
    <col min="2566" max="2566" width="6.5546875" style="34" customWidth="1"/>
    <col min="2567" max="2567" width="6.88671875" style="34" customWidth="1"/>
    <col min="2568" max="2568" width="6.5546875" style="34" customWidth="1"/>
    <col min="2569" max="2569" width="7" style="34" customWidth="1"/>
    <col min="2570" max="2570" width="6.5546875" style="34" customWidth="1"/>
    <col min="2571" max="2571" width="5.5546875" style="34" customWidth="1"/>
    <col min="2572" max="2572" width="7.5546875" style="34" customWidth="1"/>
    <col min="2573" max="2573" width="4.5546875" style="34" customWidth="1"/>
    <col min="2574" max="2574" width="6.6640625" style="34" customWidth="1"/>
    <col min="2575" max="2575" width="6.44140625" style="34" customWidth="1"/>
    <col min="2576" max="2801" width="8.88671875" style="34"/>
    <col min="2802" max="2802" width="14.109375" style="34" bestFit="1" customWidth="1"/>
    <col min="2803" max="2813" width="8.88671875" style="34"/>
    <col min="2814" max="2814" width="7.109375" style="34" customWidth="1"/>
    <col min="2815" max="2815" width="12" style="34" customWidth="1"/>
    <col min="2816" max="2816" width="6.33203125" style="34" customWidth="1"/>
    <col min="2817" max="2820" width="6.5546875" style="34" customWidth="1"/>
    <col min="2821" max="2821" width="5.44140625" style="34" customWidth="1"/>
    <col min="2822" max="2822" width="6.5546875" style="34" customWidth="1"/>
    <col min="2823" max="2823" width="6.88671875" style="34" customWidth="1"/>
    <col min="2824" max="2824" width="6.5546875" style="34" customWidth="1"/>
    <col min="2825" max="2825" width="7" style="34" customWidth="1"/>
    <col min="2826" max="2826" width="6.5546875" style="34" customWidth="1"/>
    <col min="2827" max="2827" width="5.5546875" style="34" customWidth="1"/>
    <col min="2828" max="2828" width="7.5546875" style="34" customWidth="1"/>
    <col min="2829" max="2829" width="4.5546875" style="34" customWidth="1"/>
    <col min="2830" max="2830" width="6.6640625" style="34" customWidth="1"/>
    <col min="2831" max="2831" width="6.44140625" style="34" customWidth="1"/>
    <col min="2832" max="3057" width="8.88671875" style="34"/>
    <col min="3058" max="3058" width="14.109375" style="34" bestFit="1" customWidth="1"/>
    <col min="3059" max="3069" width="8.88671875" style="34"/>
    <col min="3070" max="3070" width="7.109375" style="34" customWidth="1"/>
    <col min="3071" max="3071" width="12" style="34" customWidth="1"/>
    <col min="3072" max="3072" width="6.33203125" style="34" customWidth="1"/>
    <col min="3073" max="3076" width="6.5546875" style="34" customWidth="1"/>
    <col min="3077" max="3077" width="5.44140625" style="34" customWidth="1"/>
    <col min="3078" max="3078" width="6.5546875" style="34" customWidth="1"/>
    <col min="3079" max="3079" width="6.88671875" style="34" customWidth="1"/>
    <col min="3080" max="3080" width="6.5546875" style="34" customWidth="1"/>
    <col min="3081" max="3081" width="7" style="34" customWidth="1"/>
    <col min="3082" max="3082" width="6.5546875" style="34" customWidth="1"/>
    <col min="3083" max="3083" width="5.5546875" style="34" customWidth="1"/>
    <col min="3084" max="3084" width="7.5546875" style="34" customWidth="1"/>
    <col min="3085" max="3085" width="4.5546875" style="34" customWidth="1"/>
    <col min="3086" max="3086" width="6.6640625" style="34" customWidth="1"/>
    <col min="3087" max="3087" width="6.44140625" style="34" customWidth="1"/>
    <col min="3088" max="3313" width="8.88671875" style="34"/>
    <col min="3314" max="3314" width="14.109375" style="34" bestFit="1" customWidth="1"/>
    <col min="3315" max="3325" width="8.88671875" style="34"/>
    <col min="3326" max="3326" width="7.109375" style="34" customWidth="1"/>
    <col min="3327" max="3327" width="12" style="34" customWidth="1"/>
    <col min="3328" max="3328" width="6.33203125" style="34" customWidth="1"/>
    <col min="3329" max="3332" width="6.5546875" style="34" customWidth="1"/>
    <col min="3333" max="3333" width="5.44140625" style="34" customWidth="1"/>
    <col min="3334" max="3334" width="6.5546875" style="34" customWidth="1"/>
    <col min="3335" max="3335" width="6.88671875" style="34" customWidth="1"/>
    <col min="3336" max="3336" width="6.5546875" style="34" customWidth="1"/>
    <col min="3337" max="3337" width="7" style="34" customWidth="1"/>
    <col min="3338" max="3338" width="6.5546875" style="34" customWidth="1"/>
    <col min="3339" max="3339" width="5.5546875" style="34" customWidth="1"/>
    <col min="3340" max="3340" width="7.5546875" style="34" customWidth="1"/>
    <col min="3341" max="3341" width="4.5546875" style="34" customWidth="1"/>
    <col min="3342" max="3342" width="6.6640625" style="34" customWidth="1"/>
    <col min="3343" max="3343" width="6.44140625" style="34" customWidth="1"/>
    <col min="3344" max="3569" width="8.88671875" style="34"/>
    <col min="3570" max="3570" width="14.109375" style="34" bestFit="1" customWidth="1"/>
    <col min="3571" max="3581" width="8.88671875" style="34"/>
    <col min="3582" max="3582" width="7.109375" style="34" customWidth="1"/>
    <col min="3583" max="3583" width="12" style="34" customWidth="1"/>
    <col min="3584" max="3584" width="6.33203125" style="34" customWidth="1"/>
    <col min="3585" max="3588" width="6.5546875" style="34" customWidth="1"/>
    <col min="3589" max="3589" width="5.44140625" style="34" customWidth="1"/>
    <col min="3590" max="3590" width="6.5546875" style="34" customWidth="1"/>
    <col min="3591" max="3591" width="6.88671875" style="34" customWidth="1"/>
    <col min="3592" max="3592" width="6.5546875" style="34" customWidth="1"/>
    <col min="3593" max="3593" width="7" style="34" customWidth="1"/>
    <col min="3594" max="3594" width="6.5546875" style="34" customWidth="1"/>
    <col min="3595" max="3595" width="5.5546875" style="34" customWidth="1"/>
    <col min="3596" max="3596" width="7.5546875" style="34" customWidth="1"/>
    <col min="3597" max="3597" width="4.5546875" style="34" customWidth="1"/>
    <col min="3598" max="3598" width="6.6640625" style="34" customWidth="1"/>
    <col min="3599" max="3599" width="6.44140625" style="34" customWidth="1"/>
    <col min="3600" max="3825" width="8.88671875" style="34"/>
    <col min="3826" max="3826" width="14.109375" style="34" bestFit="1" customWidth="1"/>
    <col min="3827" max="3837" width="8.88671875" style="34"/>
    <col min="3838" max="3838" width="7.109375" style="34" customWidth="1"/>
    <col min="3839" max="3839" width="12" style="34" customWidth="1"/>
    <col min="3840" max="3840" width="6.33203125" style="34" customWidth="1"/>
    <col min="3841" max="3844" width="6.5546875" style="34" customWidth="1"/>
    <col min="3845" max="3845" width="5.44140625" style="34" customWidth="1"/>
    <col min="3846" max="3846" width="6.5546875" style="34" customWidth="1"/>
    <col min="3847" max="3847" width="6.88671875" style="34" customWidth="1"/>
    <col min="3848" max="3848" width="6.5546875" style="34" customWidth="1"/>
    <col min="3849" max="3849" width="7" style="34" customWidth="1"/>
    <col min="3850" max="3850" width="6.5546875" style="34" customWidth="1"/>
    <col min="3851" max="3851" width="5.5546875" style="34" customWidth="1"/>
    <col min="3852" max="3852" width="7.5546875" style="34" customWidth="1"/>
    <col min="3853" max="3853" width="4.5546875" style="34" customWidth="1"/>
    <col min="3854" max="3854" width="6.6640625" style="34" customWidth="1"/>
    <col min="3855" max="3855" width="6.44140625" style="34" customWidth="1"/>
    <col min="3856" max="4081" width="8.88671875" style="34"/>
    <col min="4082" max="4082" width="14.109375" style="34" bestFit="1" customWidth="1"/>
    <col min="4083" max="4093" width="8.88671875" style="34"/>
    <col min="4094" max="4094" width="7.109375" style="34" customWidth="1"/>
    <col min="4095" max="4095" width="12" style="34" customWidth="1"/>
    <col min="4096" max="4096" width="6.33203125" style="34" customWidth="1"/>
    <col min="4097" max="4100" width="6.5546875" style="34" customWidth="1"/>
    <col min="4101" max="4101" width="5.44140625" style="34" customWidth="1"/>
    <col min="4102" max="4102" width="6.5546875" style="34" customWidth="1"/>
    <col min="4103" max="4103" width="6.88671875" style="34" customWidth="1"/>
    <col min="4104" max="4104" width="6.5546875" style="34" customWidth="1"/>
    <col min="4105" max="4105" width="7" style="34" customWidth="1"/>
    <col min="4106" max="4106" width="6.5546875" style="34" customWidth="1"/>
    <col min="4107" max="4107" width="5.5546875" style="34" customWidth="1"/>
    <col min="4108" max="4108" width="7.5546875" style="34" customWidth="1"/>
    <col min="4109" max="4109" width="4.5546875" style="34" customWidth="1"/>
    <col min="4110" max="4110" width="6.6640625" style="34" customWidth="1"/>
    <col min="4111" max="4111" width="6.44140625" style="34" customWidth="1"/>
    <col min="4112" max="4337" width="8.88671875" style="34"/>
    <col min="4338" max="4338" width="14.109375" style="34" bestFit="1" customWidth="1"/>
    <col min="4339" max="4349" width="8.88671875" style="34"/>
    <col min="4350" max="4350" width="7.109375" style="34" customWidth="1"/>
    <col min="4351" max="4351" width="12" style="34" customWidth="1"/>
    <col min="4352" max="4352" width="6.33203125" style="34" customWidth="1"/>
    <col min="4353" max="4356" width="6.5546875" style="34" customWidth="1"/>
    <col min="4357" max="4357" width="5.44140625" style="34" customWidth="1"/>
    <col min="4358" max="4358" width="6.5546875" style="34" customWidth="1"/>
    <col min="4359" max="4359" width="6.88671875" style="34" customWidth="1"/>
    <col min="4360" max="4360" width="6.5546875" style="34" customWidth="1"/>
    <col min="4361" max="4361" width="7" style="34" customWidth="1"/>
    <col min="4362" max="4362" width="6.5546875" style="34" customWidth="1"/>
    <col min="4363" max="4363" width="5.5546875" style="34" customWidth="1"/>
    <col min="4364" max="4364" width="7.5546875" style="34" customWidth="1"/>
    <col min="4365" max="4365" width="4.5546875" style="34" customWidth="1"/>
    <col min="4366" max="4366" width="6.6640625" style="34" customWidth="1"/>
    <col min="4367" max="4367" width="6.44140625" style="34" customWidth="1"/>
    <col min="4368" max="4593" width="8.88671875" style="34"/>
    <col min="4594" max="4594" width="14.109375" style="34" bestFit="1" customWidth="1"/>
    <col min="4595" max="4605" width="8.88671875" style="34"/>
    <col min="4606" max="4606" width="7.109375" style="34" customWidth="1"/>
    <col min="4607" max="4607" width="12" style="34" customWidth="1"/>
    <col min="4608" max="4608" width="6.33203125" style="34" customWidth="1"/>
    <col min="4609" max="4612" width="6.5546875" style="34" customWidth="1"/>
    <col min="4613" max="4613" width="5.44140625" style="34" customWidth="1"/>
    <col min="4614" max="4614" width="6.5546875" style="34" customWidth="1"/>
    <col min="4615" max="4615" width="6.88671875" style="34" customWidth="1"/>
    <col min="4616" max="4616" width="6.5546875" style="34" customWidth="1"/>
    <col min="4617" max="4617" width="7" style="34" customWidth="1"/>
    <col min="4618" max="4618" width="6.5546875" style="34" customWidth="1"/>
    <col min="4619" max="4619" width="5.5546875" style="34" customWidth="1"/>
    <col min="4620" max="4620" width="7.5546875" style="34" customWidth="1"/>
    <col min="4621" max="4621" width="4.5546875" style="34" customWidth="1"/>
    <col min="4622" max="4622" width="6.6640625" style="34" customWidth="1"/>
    <col min="4623" max="4623" width="6.44140625" style="34" customWidth="1"/>
    <col min="4624" max="4849" width="8.88671875" style="34"/>
    <col min="4850" max="4850" width="14.109375" style="34" bestFit="1" customWidth="1"/>
    <col min="4851" max="4861" width="8.88671875" style="34"/>
    <col min="4862" max="4862" width="7.109375" style="34" customWidth="1"/>
    <col min="4863" max="4863" width="12" style="34" customWidth="1"/>
    <col min="4864" max="4864" width="6.33203125" style="34" customWidth="1"/>
    <col min="4865" max="4868" width="6.5546875" style="34" customWidth="1"/>
    <col min="4869" max="4869" width="5.44140625" style="34" customWidth="1"/>
    <col min="4870" max="4870" width="6.5546875" style="34" customWidth="1"/>
    <col min="4871" max="4871" width="6.88671875" style="34" customWidth="1"/>
    <col min="4872" max="4872" width="6.5546875" style="34" customWidth="1"/>
    <col min="4873" max="4873" width="7" style="34" customWidth="1"/>
    <col min="4874" max="4874" width="6.5546875" style="34" customWidth="1"/>
    <col min="4875" max="4875" width="5.5546875" style="34" customWidth="1"/>
    <col min="4876" max="4876" width="7.5546875" style="34" customWidth="1"/>
    <col min="4877" max="4877" width="4.5546875" style="34" customWidth="1"/>
    <col min="4878" max="4878" width="6.6640625" style="34" customWidth="1"/>
    <col min="4879" max="4879" width="6.44140625" style="34" customWidth="1"/>
    <col min="4880" max="5105" width="8.88671875" style="34"/>
    <col min="5106" max="5106" width="14.109375" style="34" bestFit="1" customWidth="1"/>
    <col min="5107" max="5117" width="8.88671875" style="34"/>
    <col min="5118" max="5118" width="7.109375" style="34" customWidth="1"/>
    <col min="5119" max="5119" width="12" style="34" customWidth="1"/>
    <col min="5120" max="5120" width="6.33203125" style="34" customWidth="1"/>
    <col min="5121" max="5124" width="6.5546875" style="34" customWidth="1"/>
    <col min="5125" max="5125" width="5.44140625" style="34" customWidth="1"/>
    <col min="5126" max="5126" width="6.5546875" style="34" customWidth="1"/>
    <col min="5127" max="5127" width="6.88671875" style="34" customWidth="1"/>
    <col min="5128" max="5128" width="6.5546875" style="34" customWidth="1"/>
    <col min="5129" max="5129" width="7" style="34" customWidth="1"/>
    <col min="5130" max="5130" width="6.5546875" style="34" customWidth="1"/>
    <col min="5131" max="5131" width="5.5546875" style="34" customWidth="1"/>
    <col min="5132" max="5132" width="7.5546875" style="34" customWidth="1"/>
    <col min="5133" max="5133" width="4.5546875" style="34" customWidth="1"/>
    <col min="5134" max="5134" width="6.6640625" style="34" customWidth="1"/>
    <col min="5135" max="5135" width="6.44140625" style="34" customWidth="1"/>
    <col min="5136" max="5361" width="8.88671875" style="34"/>
    <col min="5362" max="5362" width="14.109375" style="34" bestFit="1" customWidth="1"/>
    <col min="5363" max="5373" width="8.88671875" style="34"/>
    <col min="5374" max="5374" width="7.109375" style="34" customWidth="1"/>
    <col min="5375" max="5375" width="12" style="34" customWidth="1"/>
    <col min="5376" max="5376" width="6.33203125" style="34" customWidth="1"/>
    <col min="5377" max="5380" width="6.5546875" style="34" customWidth="1"/>
    <col min="5381" max="5381" width="5.44140625" style="34" customWidth="1"/>
    <col min="5382" max="5382" width="6.5546875" style="34" customWidth="1"/>
    <col min="5383" max="5383" width="6.88671875" style="34" customWidth="1"/>
    <col min="5384" max="5384" width="6.5546875" style="34" customWidth="1"/>
    <col min="5385" max="5385" width="7" style="34" customWidth="1"/>
    <col min="5386" max="5386" width="6.5546875" style="34" customWidth="1"/>
    <col min="5387" max="5387" width="5.5546875" style="34" customWidth="1"/>
    <col min="5388" max="5388" width="7.5546875" style="34" customWidth="1"/>
    <col min="5389" max="5389" width="4.5546875" style="34" customWidth="1"/>
    <col min="5390" max="5390" width="6.6640625" style="34" customWidth="1"/>
    <col min="5391" max="5391" width="6.44140625" style="34" customWidth="1"/>
    <col min="5392" max="5617" width="8.88671875" style="34"/>
    <col min="5618" max="5618" width="14.109375" style="34" bestFit="1" customWidth="1"/>
    <col min="5619" max="5629" width="8.88671875" style="34"/>
    <col min="5630" max="5630" width="7.109375" style="34" customWidth="1"/>
    <col min="5631" max="5631" width="12" style="34" customWidth="1"/>
    <col min="5632" max="5632" width="6.33203125" style="34" customWidth="1"/>
    <col min="5633" max="5636" width="6.5546875" style="34" customWidth="1"/>
    <col min="5637" max="5637" width="5.44140625" style="34" customWidth="1"/>
    <col min="5638" max="5638" width="6.5546875" style="34" customWidth="1"/>
    <col min="5639" max="5639" width="6.88671875" style="34" customWidth="1"/>
    <col min="5640" max="5640" width="6.5546875" style="34" customWidth="1"/>
    <col min="5641" max="5641" width="7" style="34" customWidth="1"/>
    <col min="5642" max="5642" width="6.5546875" style="34" customWidth="1"/>
    <col min="5643" max="5643" width="5.5546875" style="34" customWidth="1"/>
    <col min="5644" max="5644" width="7.5546875" style="34" customWidth="1"/>
    <col min="5645" max="5645" width="4.5546875" style="34" customWidth="1"/>
    <col min="5646" max="5646" width="6.6640625" style="34" customWidth="1"/>
    <col min="5647" max="5647" width="6.44140625" style="34" customWidth="1"/>
    <col min="5648" max="5873" width="8.88671875" style="34"/>
    <col min="5874" max="5874" width="14.109375" style="34" bestFit="1" customWidth="1"/>
    <col min="5875" max="5885" width="8.88671875" style="34"/>
    <col min="5886" max="5886" width="7.109375" style="34" customWidth="1"/>
    <col min="5887" max="5887" width="12" style="34" customWidth="1"/>
    <col min="5888" max="5888" width="6.33203125" style="34" customWidth="1"/>
    <col min="5889" max="5892" width="6.5546875" style="34" customWidth="1"/>
    <col min="5893" max="5893" width="5.44140625" style="34" customWidth="1"/>
    <col min="5894" max="5894" width="6.5546875" style="34" customWidth="1"/>
    <col min="5895" max="5895" width="6.88671875" style="34" customWidth="1"/>
    <col min="5896" max="5896" width="6.5546875" style="34" customWidth="1"/>
    <col min="5897" max="5897" width="7" style="34" customWidth="1"/>
    <col min="5898" max="5898" width="6.5546875" style="34" customWidth="1"/>
    <col min="5899" max="5899" width="5.5546875" style="34" customWidth="1"/>
    <col min="5900" max="5900" width="7.5546875" style="34" customWidth="1"/>
    <col min="5901" max="5901" width="4.5546875" style="34" customWidth="1"/>
    <col min="5902" max="5902" width="6.6640625" style="34" customWidth="1"/>
    <col min="5903" max="5903" width="6.44140625" style="34" customWidth="1"/>
    <col min="5904" max="6129" width="8.88671875" style="34"/>
    <col min="6130" max="6130" width="14.109375" style="34" bestFit="1" customWidth="1"/>
    <col min="6131" max="6141" width="8.88671875" style="34"/>
    <col min="6142" max="6142" width="7.109375" style="34" customWidth="1"/>
    <col min="6143" max="6143" width="12" style="34" customWidth="1"/>
    <col min="6144" max="6144" width="6.33203125" style="34" customWidth="1"/>
    <col min="6145" max="6148" width="6.5546875" style="34" customWidth="1"/>
    <col min="6149" max="6149" width="5.44140625" style="34" customWidth="1"/>
    <col min="6150" max="6150" width="6.5546875" style="34" customWidth="1"/>
    <col min="6151" max="6151" width="6.88671875" style="34" customWidth="1"/>
    <col min="6152" max="6152" width="6.5546875" style="34" customWidth="1"/>
    <col min="6153" max="6153" width="7" style="34" customWidth="1"/>
    <col min="6154" max="6154" width="6.5546875" style="34" customWidth="1"/>
    <col min="6155" max="6155" width="5.5546875" style="34" customWidth="1"/>
    <col min="6156" max="6156" width="7.5546875" style="34" customWidth="1"/>
    <col min="6157" max="6157" width="4.5546875" style="34" customWidth="1"/>
    <col min="6158" max="6158" width="6.6640625" style="34" customWidth="1"/>
    <col min="6159" max="6159" width="6.44140625" style="34" customWidth="1"/>
    <col min="6160" max="6385" width="8.88671875" style="34"/>
    <col min="6386" max="6386" width="14.109375" style="34" bestFit="1" customWidth="1"/>
    <col min="6387" max="6397" width="8.88671875" style="34"/>
    <col min="6398" max="6398" width="7.109375" style="34" customWidth="1"/>
    <col min="6399" max="6399" width="12" style="34" customWidth="1"/>
    <col min="6400" max="6400" width="6.33203125" style="34" customWidth="1"/>
    <col min="6401" max="6404" width="6.5546875" style="34" customWidth="1"/>
    <col min="6405" max="6405" width="5.44140625" style="34" customWidth="1"/>
    <col min="6406" max="6406" width="6.5546875" style="34" customWidth="1"/>
    <col min="6407" max="6407" width="6.88671875" style="34" customWidth="1"/>
    <col min="6408" max="6408" width="6.5546875" style="34" customWidth="1"/>
    <col min="6409" max="6409" width="7" style="34" customWidth="1"/>
    <col min="6410" max="6410" width="6.5546875" style="34" customWidth="1"/>
    <col min="6411" max="6411" width="5.5546875" style="34" customWidth="1"/>
    <col min="6412" max="6412" width="7.5546875" style="34" customWidth="1"/>
    <col min="6413" max="6413" width="4.5546875" style="34" customWidth="1"/>
    <col min="6414" max="6414" width="6.6640625" style="34" customWidth="1"/>
    <col min="6415" max="6415" width="6.44140625" style="34" customWidth="1"/>
    <col min="6416" max="6641" width="8.88671875" style="34"/>
    <col min="6642" max="6642" width="14.109375" style="34" bestFit="1" customWidth="1"/>
    <col min="6643" max="6653" width="8.88671875" style="34"/>
    <col min="6654" max="6654" width="7.109375" style="34" customWidth="1"/>
    <col min="6655" max="6655" width="12" style="34" customWidth="1"/>
    <col min="6656" max="6656" width="6.33203125" style="34" customWidth="1"/>
    <col min="6657" max="6660" width="6.5546875" style="34" customWidth="1"/>
    <col min="6661" max="6661" width="5.44140625" style="34" customWidth="1"/>
    <col min="6662" max="6662" width="6.5546875" style="34" customWidth="1"/>
    <col min="6663" max="6663" width="6.88671875" style="34" customWidth="1"/>
    <col min="6664" max="6664" width="6.5546875" style="34" customWidth="1"/>
    <col min="6665" max="6665" width="7" style="34" customWidth="1"/>
    <col min="6666" max="6666" width="6.5546875" style="34" customWidth="1"/>
    <col min="6667" max="6667" width="5.5546875" style="34" customWidth="1"/>
    <col min="6668" max="6668" width="7.5546875" style="34" customWidth="1"/>
    <col min="6669" max="6669" width="4.5546875" style="34" customWidth="1"/>
    <col min="6670" max="6670" width="6.6640625" style="34" customWidth="1"/>
    <col min="6671" max="6671" width="6.44140625" style="34" customWidth="1"/>
    <col min="6672" max="6897" width="8.88671875" style="34"/>
    <col min="6898" max="6898" width="14.109375" style="34" bestFit="1" customWidth="1"/>
    <col min="6899" max="6909" width="8.88671875" style="34"/>
    <col min="6910" max="6910" width="7.109375" style="34" customWidth="1"/>
    <col min="6911" max="6911" width="12" style="34" customWidth="1"/>
    <col min="6912" max="6912" width="6.33203125" style="34" customWidth="1"/>
    <col min="6913" max="6916" width="6.5546875" style="34" customWidth="1"/>
    <col min="6917" max="6917" width="5.44140625" style="34" customWidth="1"/>
    <col min="6918" max="6918" width="6.5546875" style="34" customWidth="1"/>
    <col min="6919" max="6919" width="6.88671875" style="34" customWidth="1"/>
    <col min="6920" max="6920" width="6.5546875" style="34" customWidth="1"/>
    <col min="6921" max="6921" width="7" style="34" customWidth="1"/>
    <col min="6922" max="6922" width="6.5546875" style="34" customWidth="1"/>
    <col min="6923" max="6923" width="5.5546875" style="34" customWidth="1"/>
    <col min="6924" max="6924" width="7.5546875" style="34" customWidth="1"/>
    <col min="6925" max="6925" width="4.5546875" style="34" customWidth="1"/>
    <col min="6926" max="6926" width="6.6640625" style="34" customWidth="1"/>
    <col min="6927" max="6927" width="6.44140625" style="34" customWidth="1"/>
    <col min="6928" max="7153" width="8.88671875" style="34"/>
    <col min="7154" max="7154" width="14.109375" style="34" bestFit="1" customWidth="1"/>
    <col min="7155" max="7165" width="8.88671875" style="34"/>
    <col min="7166" max="7166" width="7.109375" style="34" customWidth="1"/>
    <col min="7167" max="7167" width="12" style="34" customWidth="1"/>
    <col min="7168" max="7168" width="6.33203125" style="34" customWidth="1"/>
    <col min="7169" max="7172" width="6.5546875" style="34" customWidth="1"/>
    <col min="7173" max="7173" width="5.44140625" style="34" customWidth="1"/>
    <col min="7174" max="7174" width="6.5546875" style="34" customWidth="1"/>
    <col min="7175" max="7175" width="6.88671875" style="34" customWidth="1"/>
    <col min="7176" max="7176" width="6.5546875" style="34" customWidth="1"/>
    <col min="7177" max="7177" width="7" style="34" customWidth="1"/>
    <col min="7178" max="7178" width="6.5546875" style="34" customWidth="1"/>
    <col min="7179" max="7179" width="5.5546875" style="34" customWidth="1"/>
    <col min="7180" max="7180" width="7.5546875" style="34" customWidth="1"/>
    <col min="7181" max="7181" width="4.5546875" style="34" customWidth="1"/>
    <col min="7182" max="7182" width="6.6640625" style="34" customWidth="1"/>
    <col min="7183" max="7183" width="6.44140625" style="34" customWidth="1"/>
    <col min="7184" max="7409" width="8.88671875" style="34"/>
    <col min="7410" max="7410" width="14.109375" style="34" bestFit="1" customWidth="1"/>
    <col min="7411" max="7421" width="8.88671875" style="34"/>
    <col min="7422" max="7422" width="7.109375" style="34" customWidth="1"/>
    <col min="7423" max="7423" width="12" style="34" customWidth="1"/>
    <col min="7424" max="7424" width="6.33203125" style="34" customWidth="1"/>
    <col min="7425" max="7428" width="6.5546875" style="34" customWidth="1"/>
    <col min="7429" max="7429" width="5.44140625" style="34" customWidth="1"/>
    <col min="7430" max="7430" width="6.5546875" style="34" customWidth="1"/>
    <col min="7431" max="7431" width="6.88671875" style="34" customWidth="1"/>
    <col min="7432" max="7432" width="6.5546875" style="34" customWidth="1"/>
    <col min="7433" max="7433" width="7" style="34" customWidth="1"/>
    <col min="7434" max="7434" width="6.5546875" style="34" customWidth="1"/>
    <col min="7435" max="7435" width="5.5546875" style="34" customWidth="1"/>
    <col min="7436" max="7436" width="7.5546875" style="34" customWidth="1"/>
    <col min="7437" max="7437" width="4.5546875" style="34" customWidth="1"/>
    <col min="7438" max="7438" width="6.6640625" style="34" customWidth="1"/>
    <col min="7439" max="7439" width="6.44140625" style="34" customWidth="1"/>
    <col min="7440" max="7665" width="8.88671875" style="34"/>
    <col min="7666" max="7666" width="14.109375" style="34" bestFit="1" customWidth="1"/>
    <col min="7667" max="7677" width="8.88671875" style="34"/>
    <col min="7678" max="7678" width="7.109375" style="34" customWidth="1"/>
    <col min="7679" max="7679" width="12" style="34" customWidth="1"/>
    <col min="7680" max="7680" width="6.33203125" style="34" customWidth="1"/>
    <col min="7681" max="7684" width="6.5546875" style="34" customWidth="1"/>
    <col min="7685" max="7685" width="5.44140625" style="34" customWidth="1"/>
    <col min="7686" max="7686" width="6.5546875" style="34" customWidth="1"/>
    <col min="7687" max="7687" width="6.88671875" style="34" customWidth="1"/>
    <col min="7688" max="7688" width="6.5546875" style="34" customWidth="1"/>
    <col min="7689" max="7689" width="7" style="34" customWidth="1"/>
    <col min="7690" max="7690" width="6.5546875" style="34" customWidth="1"/>
    <col min="7691" max="7691" width="5.5546875" style="34" customWidth="1"/>
    <col min="7692" max="7692" width="7.5546875" style="34" customWidth="1"/>
    <col min="7693" max="7693" width="4.5546875" style="34" customWidth="1"/>
    <col min="7694" max="7694" width="6.6640625" style="34" customWidth="1"/>
    <col min="7695" max="7695" width="6.44140625" style="34" customWidth="1"/>
    <col min="7696" max="7921" width="8.88671875" style="34"/>
    <col min="7922" max="7922" width="14.109375" style="34" bestFit="1" customWidth="1"/>
    <col min="7923" max="7933" width="8.88671875" style="34"/>
    <col min="7934" max="7934" width="7.109375" style="34" customWidth="1"/>
    <col min="7935" max="7935" width="12" style="34" customWidth="1"/>
    <col min="7936" max="7936" width="6.33203125" style="34" customWidth="1"/>
    <col min="7937" max="7940" width="6.5546875" style="34" customWidth="1"/>
    <col min="7941" max="7941" width="5.44140625" style="34" customWidth="1"/>
    <col min="7942" max="7942" width="6.5546875" style="34" customWidth="1"/>
    <col min="7943" max="7943" width="6.88671875" style="34" customWidth="1"/>
    <col min="7944" max="7944" width="6.5546875" style="34" customWidth="1"/>
    <col min="7945" max="7945" width="7" style="34" customWidth="1"/>
    <col min="7946" max="7946" width="6.5546875" style="34" customWidth="1"/>
    <col min="7947" max="7947" width="5.5546875" style="34" customWidth="1"/>
    <col min="7948" max="7948" width="7.5546875" style="34" customWidth="1"/>
    <col min="7949" max="7949" width="4.5546875" style="34" customWidth="1"/>
    <col min="7950" max="7950" width="6.6640625" style="34" customWidth="1"/>
    <col min="7951" max="7951" width="6.44140625" style="34" customWidth="1"/>
    <col min="7952" max="8177" width="8.88671875" style="34"/>
    <col min="8178" max="8178" width="14.109375" style="34" bestFit="1" customWidth="1"/>
    <col min="8179" max="8189" width="8.88671875" style="34"/>
    <col min="8190" max="8190" width="7.109375" style="34" customWidth="1"/>
    <col min="8191" max="8191" width="12" style="34" customWidth="1"/>
    <col min="8192" max="8192" width="6.33203125" style="34" customWidth="1"/>
    <col min="8193" max="8196" width="6.5546875" style="34" customWidth="1"/>
    <col min="8197" max="8197" width="5.44140625" style="34" customWidth="1"/>
    <col min="8198" max="8198" width="6.5546875" style="34" customWidth="1"/>
    <col min="8199" max="8199" width="6.88671875" style="34" customWidth="1"/>
    <col min="8200" max="8200" width="6.5546875" style="34" customWidth="1"/>
    <col min="8201" max="8201" width="7" style="34" customWidth="1"/>
    <col min="8202" max="8202" width="6.5546875" style="34" customWidth="1"/>
    <col min="8203" max="8203" width="5.5546875" style="34" customWidth="1"/>
    <col min="8204" max="8204" width="7.5546875" style="34" customWidth="1"/>
    <col min="8205" max="8205" width="4.5546875" style="34" customWidth="1"/>
    <col min="8206" max="8206" width="6.6640625" style="34" customWidth="1"/>
    <col min="8207" max="8207" width="6.44140625" style="34" customWidth="1"/>
    <col min="8208" max="8433" width="8.88671875" style="34"/>
    <col min="8434" max="8434" width="14.109375" style="34" bestFit="1" customWidth="1"/>
    <col min="8435" max="8445" width="8.88671875" style="34"/>
    <col min="8446" max="8446" width="7.109375" style="34" customWidth="1"/>
    <col min="8447" max="8447" width="12" style="34" customWidth="1"/>
    <col min="8448" max="8448" width="6.33203125" style="34" customWidth="1"/>
    <col min="8449" max="8452" width="6.5546875" style="34" customWidth="1"/>
    <col min="8453" max="8453" width="5.44140625" style="34" customWidth="1"/>
    <col min="8454" max="8454" width="6.5546875" style="34" customWidth="1"/>
    <col min="8455" max="8455" width="6.88671875" style="34" customWidth="1"/>
    <col min="8456" max="8456" width="6.5546875" style="34" customWidth="1"/>
    <col min="8457" max="8457" width="7" style="34" customWidth="1"/>
    <col min="8458" max="8458" width="6.5546875" style="34" customWidth="1"/>
    <col min="8459" max="8459" width="5.5546875" style="34" customWidth="1"/>
    <col min="8460" max="8460" width="7.5546875" style="34" customWidth="1"/>
    <col min="8461" max="8461" width="4.5546875" style="34" customWidth="1"/>
    <col min="8462" max="8462" width="6.6640625" style="34" customWidth="1"/>
    <col min="8463" max="8463" width="6.44140625" style="34" customWidth="1"/>
    <col min="8464" max="8689" width="8.88671875" style="34"/>
    <col min="8690" max="8690" width="14.109375" style="34" bestFit="1" customWidth="1"/>
    <col min="8691" max="8701" width="8.88671875" style="34"/>
    <col min="8702" max="8702" width="7.109375" style="34" customWidth="1"/>
    <col min="8703" max="8703" width="12" style="34" customWidth="1"/>
    <col min="8704" max="8704" width="6.33203125" style="34" customWidth="1"/>
    <col min="8705" max="8708" width="6.5546875" style="34" customWidth="1"/>
    <col min="8709" max="8709" width="5.44140625" style="34" customWidth="1"/>
    <col min="8710" max="8710" width="6.5546875" style="34" customWidth="1"/>
    <col min="8711" max="8711" width="6.88671875" style="34" customWidth="1"/>
    <col min="8712" max="8712" width="6.5546875" style="34" customWidth="1"/>
    <col min="8713" max="8713" width="7" style="34" customWidth="1"/>
    <col min="8714" max="8714" width="6.5546875" style="34" customWidth="1"/>
    <col min="8715" max="8715" width="5.5546875" style="34" customWidth="1"/>
    <col min="8716" max="8716" width="7.5546875" style="34" customWidth="1"/>
    <col min="8717" max="8717" width="4.5546875" style="34" customWidth="1"/>
    <col min="8718" max="8718" width="6.6640625" style="34" customWidth="1"/>
    <col min="8719" max="8719" width="6.44140625" style="34" customWidth="1"/>
    <col min="8720" max="8945" width="8.88671875" style="34"/>
    <col min="8946" max="8946" width="14.109375" style="34" bestFit="1" customWidth="1"/>
    <col min="8947" max="8957" width="8.88671875" style="34"/>
    <col min="8958" max="8958" width="7.109375" style="34" customWidth="1"/>
    <col min="8959" max="8959" width="12" style="34" customWidth="1"/>
    <col min="8960" max="8960" width="6.33203125" style="34" customWidth="1"/>
    <col min="8961" max="8964" width="6.5546875" style="34" customWidth="1"/>
    <col min="8965" max="8965" width="5.44140625" style="34" customWidth="1"/>
    <col min="8966" max="8966" width="6.5546875" style="34" customWidth="1"/>
    <col min="8967" max="8967" width="6.88671875" style="34" customWidth="1"/>
    <col min="8968" max="8968" width="6.5546875" style="34" customWidth="1"/>
    <col min="8969" max="8969" width="7" style="34" customWidth="1"/>
    <col min="8970" max="8970" width="6.5546875" style="34" customWidth="1"/>
    <col min="8971" max="8971" width="5.5546875" style="34" customWidth="1"/>
    <col min="8972" max="8972" width="7.5546875" style="34" customWidth="1"/>
    <col min="8973" max="8973" width="4.5546875" style="34" customWidth="1"/>
    <col min="8974" max="8974" width="6.6640625" style="34" customWidth="1"/>
    <col min="8975" max="8975" width="6.44140625" style="34" customWidth="1"/>
    <col min="8976" max="9201" width="8.88671875" style="34"/>
    <col min="9202" max="9202" width="14.109375" style="34" bestFit="1" customWidth="1"/>
    <col min="9203" max="9213" width="8.88671875" style="34"/>
    <col min="9214" max="9214" width="7.109375" style="34" customWidth="1"/>
    <col min="9215" max="9215" width="12" style="34" customWidth="1"/>
    <col min="9216" max="9216" width="6.33203125" style="34" customWidth="1"/>
    <col min="9217" max="9220" width="6.5546875" style="34" customWidth="1"/>
    <col min="9221" max="9221" width="5.44140625" style="34" customWidth="1"/>
    <col min="9222" max="9222" width="6.5546875" style="34" customWidth="1"/>
    <col min="9223" max="9223" width="6.88671875" style="34" customWidth="1"/>
    <col min="9224" max="9224" width="6.5546875" style="34" customWidth="1"/>
    <col min="9225" max="9225" width="7" style="34" customWidth="1"/>
    <col min="9226" max="9226" width="6.5546875" style="34" customWidth="1"/>
    <col min="9227" max="9227" width="5.5546875" style="34" customWidth="1"/>
    <col min="9228" max="9228" width="7.5546875" style="34" customWidth="1"/>
    <col min="9229" max="9229" width="4.5546875" style="34" customWidth="1"/>
    <col min="9230" max="9230" width="6.6640625" style="34" customWidth="1"/>
    <col min="9231" max="9231" width="6.44140625" style="34" customWidth="1"/>
    <col min="9232" max="9457" width="8.88671875" style="34"/>
    <col min="9458" max="9458" width="14.109375" style="34" bestFit="1" customWidth="1"/>
    <col min="9459" max="9469" width="8.88671875" style="34"/>
    <col min="9470" max="9470" width="7.109375" style="34" customWidth="1"/>
    <col min="9471" max="9471" width="12" style="34" customWidth="1"/>
    <col min="9472" max="9472" width="6.33203125" style="34" customWidth="1"/>
    <col min="9473" max="9476" width="6.5546875" style="34" customWidth="1"/>
    <col min="9477" max="9477" width="5.44140625" style="34" customWidth="1"/>
    <col min="9478" max="9478" width="6.5546875" style="34" customWidth="1"/>
    <col min="9479" max="9479" width="6.88671875" style="34" customWidth="1"/>
    <col min="9480" max="9480" width="6.5546875" style="34" customWidth="1"/>
    <col min="9481" max="9481" width="7" style="34" customWidth="1"/>
    <col min="9482" max="9482" width="6.5546875" style="34" customWidth="1"/>
    <col min="9483" max="9483" width="5.5546875" style="34" customWidth="1"/>
    <col min="9484" max="9484" width="7.5546875" style="34" customWidth="1"/>
    <col min="9485" max="9485" width="4.5546875" style="34" customWidth="1"/>
    <col min="9486" max="9486" width="6.6640625" style="34" customWidth="1"/>
    <col min="9487" max="9487" width="6.44140625" style="34" customWidth="1"/>
    <col min="9488" max="9713" width="8.88671875" style="34"/>
    <col min="9714" max="9714" width="14.109375" style="34" bestFit="1" customWidth="1"/>
    <col min="9715" max="9725" width="8.88671875" style="34"/>
    <col min="9726" max="9726" width="7.109375" style="34" customWidth="1"/>
    <col min="9727" max="9727" width="12" style="34" customWidth="1"/>
    <col min="9728" max="9728" width="6.33203125" style="34" customWidth="1"/>
    <col min="9729" max="9732" width="6.5546875" style="34" customWidth="1"/>
    <col min="9733" max="9733" width="5.44140625" style="34" customWidth="1"/>
    <col min="9734" max="9734" width="6.5546875" style="34" customWidth="1"/>
    <col min="9735" max="9735" width="6.88671875" style="34" customWidth="1"/>
    <col min="9736" max="9736" width="6.5546875" style="34" customWidth="1"/>
    <col min="9737" max="9737" width="7" style="34" customWidth="1"/>
    <col min="9738" max="9738" width="6.5546875" style="34" customWidth="1"/>
    <col min="9739" max="9739" width="5.5546875" style="34" customWidth="1"/>
    <col min="9740" max="9740" width="7.5546875" style="34" customWidth="1"/>
    <col min="9741" max="9741" width="4.5546875" style="34" customWidth="1"/>
    <col min="9742" max="9742" width="6.6640625" style="34" customWidth="1"/>
    <col min="9743" max="9743" width="6.44140625" style="34" customWidth="1"/>
    <col min="9744" max="9969" width="8.88671875" style="34"/>
    <col min="9970" max="9970" width="14.109375" style="34" bestFit="1" customWidth="1"/>
    <col min="9971" max="9981" width="8.88671875" style="34"/>
    <col min="9982" max="9982" width="7.109375" style="34" customWidth="1"/>
    <col min="9983" max="9983" width="12" style="34" customWidth="1"/>
    <col min="9984" max="9984" width="6.33203125" style="34" customWidth="1"/>
    <col min="9985" max="9988" width="6.5546875" style="34" customWidth="1"/>
    <col min="9989" max="9989" width="5.44140625" style="34" customWidth="1"/>
    <col min="9990" max="9990" width="6.5546875" style="34" customWidth="1"/>
    <col min="9991" max="9991" width="6.88671875" style="34" customWidth="1"/>
    <col min="9992" max="9992" width="6.5546875" style="34" customWidth="1"/>
    <col min="9993" max="9993" width="7" style="34" customWidth="1"/>
    <col min="9994" max="9994" width="6.5546875" style="34" customWidth="1"/>
    <col min="9995" max="9995" width="5.5546875" style="34" customWidth="1"/>
    <col min="9996" max="9996" width="7.5546875" style="34" customWidth="1"/>
    <col min="9997" max="9997" width="4.5546875" style="34" customWidth="1"/>
    <col min="9998" max="9998" width="6.6640625" style="34" customWidth="1"/>
    <col min="9999" max="9999" width="6.44140625" style="34" customWidth="1"/>
    <col min="10000" max="10225" width="8.88671875" style="34"/>
    <col min="10226" max="10226" width="14.109375" style="34" bestFit="1" customWidth="1"/>
    <col min="10227" max="10237" width="8.88671875" style="34"/>
    <col min="10238" max="10238" width="7.109375" style="34" customWidth="1"/>
    <col min="10239" max="10239" width="12" style="34" customWidth="1"/>
    <col min="10240" max="10240" width="6.33203125" style="34" customWidth="1"/>
    <col min="10241" max="10244" width="6.5546875" style="34" customWidth="1"/>
    <col min="10245" max="10245" width="5.44140625" style="34" customWidth="1"/>
    <col min="10246" max="10246" width="6.5546875" style="34" customWidth="1"/>
    <col min="10247" max="10247" width="6.88671875" style="34" customWidth="1"/>
    <col min="10248" max="10248" width="6.5546875" style="34" customWidth="1"/>
    <col min="10249" max="10249" width="7" style="34" customWidth="1"/>
    <col min="10250" max="10250" width="6.5546875" style="34" customWidth="1"/>
    <col min="10251" max="10251" width="5.5546875" style="34" customWidth="1"/>
    <col min="10252" max="10252" width="7.5546875" style="34" customWidth="1"/>
    <col min="10253" max="10253" width="4.5546875" style="34" customWidth="1"/>
    <col min="10254" max="10254" width="6.6640625" style="34" customWidth="1"/>
    <col min="10255" max="10255" width="6.44140625" style="34" customWidth="1"/>
    <col min="10256" max="10481" width="8.88671875" style="34"/>
    <col min="10482" max="10482" width="14.109375" style="34" bestFit="1" customWidth="1"/>
    <col min="10483" max="10493" width="8.88671875" style="34"/>
    <col min="10494" max="10494" width="7.109375" style="34" customWidth="1"/>
    <col min="10495" max="10495" width="12" style="34" customWidth="1"/>
    <col min="10496" max="10496" width="6.33203125" style="34" customWidth="1"/>
    <col min="10497" max="10500" width="6.5546875" style="34" customWidth="1"/>
    <col min="10501" max="10501" width="5.44140625" style="34" customWidth="1"/>
    <col min="10502" max="10502" width="6.5546875" style="34" customWidth="1"/>
    <col min="10503" max="10503" width="6.88671875" style="34" customWidth="1"/>
    <col min="10504" max="10504" width="6.5546875" style="34" customWidth="1"/>
    <col min="10505" max="10505" width="7" style="34" customWidth="1"/>
    <col min="10506" max="10506" width="6.5546875" style="34" customWidth="1"/>
    <col min="10507" max="10507" width="5.5546875" style="34" customWidth="1"/>
    <col min="10508" max="10508" width="7.5546875" style="34" customWidth="1"/>
    <col min="10509" max="10509" width="4.5546875" style="34" customWidth="1"/>
    <col min="10510" max="10510" width="6.6640625" style="34" customWidth="1"/>
    <col min="10511" max="10511" width="6.44140625" style="34" customWidth="1"/>
    <col min="10512" max="10737" width="8.88671875" style="34"/>
    <col min="10738" max="10738" width="14.109375" style="34" bestFit="1" customWidth="1"/>
    <col min="10739" max="10749" width="8.88671875" style="34"/>
    <col min="10750" max="10750" width="7.109375" style="34" customWidth="1"/>
    <col min="10751" max="10751" width="12" style="34" customWidth="1"/>
    <col min="10752" max="10752" width="6.33203125" style="34" customWidth="1"/>
    <col min="10753" max="10756" width="6.5546875" style="34" customWidth="1"/>
    <col min="10757" max="10757" width="5.44140625" style="34" customWidth="1"/>
    <col min="10758" max="10758" width="6.5546875" style="34" customWidth="1"/>
    <col min="10759" max="10759" width="6.88671875" style="34" customWidth="1"/>
    <col min="10760" max="10760" width="6.5546875" style="34" customWidth="1"/>
    <col min="10761" max="10761" width="7" style="34" customWidth="1"/>
    <col min="10762" max="10762" width="6.5546875" style="34" customWidth="1"/>
    <col min="10763" max="10763" width="5.5546875" style="34" customWidth="1"/>
    <col min="10764" max="10764" width="7.5546875" style="34" customWidth="1"/>
    <col min="10765" max="10765" width="4.5546875" style="34" customWidth="1"/>
    <col min="10766" max="10766" width="6.6640625" style="34" customWidth="1"/>
    <col min="10767" max="10767" width="6.44140625" style="34" customWidth="1"/>
    <col min="10768" max="10993" width="8.88671875" style="34"/>
    <col min="10994" max="10994" width="14.109375" style="34" bestFit="1" customWidth="1"/>
    <col min="10995" max="11005" width="8.88671875" style="34"/>
    <col min="11006" max="11006" width="7.109375" style="34" customWidth="1"/>
    <col min="11007" max="11007" width="12" style="34" customWidth="1"/>
    <col min="11008" max="11008" width="6.33203125" style="34" customWidth="1"/>
    <col min="11009" max="11012" width="6.5546875" style="34" customWidth="1"/>
    <col min="11013" max="11013" width="5.44140625" style="34" customWidth="1"/>
    <col min="11014" max="11014" width="6.5546875" style="34" customWidth="1"/>
    <col min="11015" max="11015" width="6.88671875" style="34" customWidth="1"/>
    <col min="11016" max="11016" width="6.5546875" style="34" customWidth="1"/>
    <col min="11017" max="11017" width="7" style="34" customWidth="1"/>
    <col min="11018" max="11018" width="6.5546875" style="34" customWidth="1"/>
    <col min="11019" max="11019" width="5.5546875" style="34" customWidth="1"/>
    <col min="11020" max="11020" width="7.5546875" style="34" customWidth="1"/>
    <col min="11021" max="11021" width="4.5546875" style="34" customWidth="1"/>
    <col min="11022" max="11022" width="6.6640625" style="34" customWidth="1"/>
    <col min="11023" max="11023" width="6.44140625" style="34" customWidth="1"/>
    <col min="11024" max="11249" width="8.88671875" style="34"/>
    <col min="11250" max="11250" width="14.109375" style="34" bestFit="1" customWidth="1"/>
    <col min="11251" max="11261" width="8.88671875" style="34"/>
    <col min="11262" max="11262" width="7.109375" style="34" customWidth="1"/>
    <col min="11263" max="11263" width="12" style="34" customWidth="1"/>
    <col min="11264" max="11264" width="6.33203125" style="34" customWidth="1"/>
    <col min="11265" max="11268" width="6.5546875" style="34" customWidth="1"/>
    <col min="11269" max="11269" width="5.44140625" style="34" customWidth="1"/>
    <col min="11270" max="11270" width="6.5546875" style="34" customWidth="1"/>
    <col min="11271" max="11271" width="6.88671875" style="34" customWidth="1"/>
    <col min="11272" max="11272" width="6.5546875" style="34" customWidth="1"/>
    <col min="11273" max="11273" width="7" style="34" customWidth="1"/>
    <col min="11274" max="11274" width="6.5546875" style="34" customWidth="1"/>
    <col min="11275" max="11275" width="5.5546875" style="34" customWidth="1"/>
    <col min="11276" max="11276" width="7.5546875" style="34" customWidth="1"/>
    <col min="11277" max="11277" width="4.5546875" style="34" customWidth="1"/>
    <col min="11278" max="11278" width="6.6640625" style="34" customWidth="1"/>
    <col min="11279" max="11279" width="6.44140625" style="34" customWidth="1"/>
    <col min="11280" max="11505" width="8.88671875" style="34"/>
    <col min="11506" max="11506" width="14.109375" style="34" bestFit="1" customWidth="1"/>
    <col min="11507" max="11517" width="8.88671875" style="34"/>
    <col min="11518" max="11518" width="7.109375" style="34" customWidth="1"/>
    <col min="11519" max="11519" width="12" style="34" customWidth="1"/>
    <col min="11520" max="11520" width="6.33203125" style="34" customWidth="1"/>
    <col min="11521" max="11524" width="6.5546875" style="34" customWidth="1"/>
    <col min="11525" max="11525" width="5.44140625" style="34" customWidth="1"/>
    <col min="11526" max="11526" width="6.5546875" style="34" customWidth="1"/>
    <col min="11527" max="11527" width="6.88671875" style="34" customWidth="1"/>
    <col min="11528" max="11528" width="6.5546875" style="34" customWidth="1"/>
    <col min="11529" max="11529" width="7" style="34" customWidth="1"/>
    <col min="11530" max="11530" width="6.5546875" style="34" customWidth="1"/>
    <col min="11531" max="11531" width="5.5546875" style="34" customWidth="1"/>
    <col min="11532" max="11532" width="7.5546875" style="34" customWidth="1"/>
    <col min="11533" max="11533" width="4.5546875" style="34" customWidth="1"/>
    <col min="11534" max="11534" width="6.6640625" style="34" customWidth="1"/>
    <col min="11535" max="11535" width="6.44140625" style="34" customWidth="1"/>
    <col min="11536" max="11761" width="8.88671875" style="34"/>
    <col min="11762" max="11762" width="14.109375" style="34" bestFit="1" customWidth="1"/>
    <col min="11763" max="11773" width="8.88671875" style="34"/>
    <col min="11774" max="11774" width="7.109375" style="34" customWidth="1"/>
    <col min="11775" max="11775" width="12" style="34" customWidth="1"/>
    <col min="11776" max="11776" width="6.33203125" style="34" customWidth="1"/>
    <col min="11777" max="11780" width="6.5546875" style="34" customWidth="1"/>
    <col min="11781" max="11781" width="5.44140625" style="34" customWidth="1"/>
    <col min="11782" max="11782" width="6.5546875" style="34" customWidth="1"/>
    <col min="11783" max="11783" width="6.88671875" style="34" customWidth="1"/>
    <col min="11784" max="11784" width="6.5546875" style="34" customWidth="1"/>
    <col min="11785" max="11785" width="7" style="34" customWidth="1"/>
    <col min="11786" max="11786" width="6.5546875" style="34" customWidth="1"/>
    <col min="11787" max="11787" width="5.5546875" style="34" customWidth="1"/>
    <col min="11788" max="11788" width="7.5546875" style="34" customWidth="1"/>
    <col min="11789" max="11789" width="4.5546875" style="34" customWidth="1"/>
    <col min="11790" max="11790" width="6.6640625" style="34" customWidth="1"/>
    <col min="11791" max="11791" width="6.44140625" style="34" customWidth="1"/>
    <col min="11792" max="12017" width="8.88671875" style="34"/>
    <col min="12018" max="12018" width="14.109375" style="34" bestFit="1" customWidth="1"/>
    <col min="12019" max="12029" width="8.88671875" style="34"/>
    <col min="12030" max="12030" width="7.109375" style="34" customWidth="1"/>
    <col min="12031" max="12031" width="12" style="34" customWidth="1"/>
    <col min="12032" max="12032" width="6.33203125" style="34" customWidth="1"/>
    <col min="12033" max="12036" width="6.5546875" style="34" customWidth="1"/>
    <col min="12037" max="12037" width="5.44140625" style="34" customWidth="1"/>
    <col min="12038" max="12038" width="6.5546875" style="34" customWidth="1"/>
    <col min="12039" max="12039" width="6.88671875" style="34" customWidth="1"/>
    <col min="12040" max="12040" width="6.5546875" style="34" customWidth="1"/>
    <col min="12041" max="12041" width="7" style="34" customWidth="1"/>
    <col min="12042" max="12042" width="6.5546875" style="34" customWidth="1"/>
    <col min="12043" max="12043" width="5.5546875" style="34" customWidth="1"/>
    <col min="12044" max="12044" width="7.5546875" style="34" customWidth="1"/>
    <col min="12045" max="12045" width="4.5546875" style="34" customWidth="1"/>
    <col min="12046" max="12046" width="6.6640625" style="34" customWidth="1"/>
    <col min="12047" max="12047" width="6.44140625" style="34" customWidth="1"/>
    <col min="12048" max="12273" width="8.88671875" style="34"/>
    <col min="12274" max="12274" width="14.109375" style="34" bestFit="1" customWidth="1"/>
    <col min="12275" max="12285" width="8.88671875" style="34"/>
    <col min="12286" max="12286" width="7.109375" style="34" customWidth="1"/>
    <col min="12287" max="12287" width="12" style="34" customWidth="1"/>
    <col min="12288" max="12288" width="6.33203125" style="34" customWidth="1"/>
    <col min="12289" max="12292" width="6.5546875" style="34" customWidth="1"/>
    <col min="12293" max="12293" width="5.44140625" style="34" customWidth="1"/>
    <col min="12294" max="12294" width="6.5546875" style="34" customWidth="1"/>
    <col min="12295" max="12295" width="6.88671875" style="34" customWidth="1"/>
    <col min="12296" max="12296" width="6.5546875" style="34" customWidth="1"/>
    <col min="12297" max="12297" width="7" style="34" customWidth="1"/>
    <col min="12298" max="12298" width="6.5546875" style="34" customWidth="1"/>
    <col min="12299" max="12299" width="5.5546875" style="34" customWidth="1"/>
    <col min="12300" max="12300" width="7.5546875" style="34" customWidth="1"/>
    <col min="12301" max="12301" width="4.5546875" style="34" customWidth="1"/>
    <col min="12302" max="12302" width="6.6640625" style="34" customWidth="1"/>
    <col min="12303" max="12303" width="6.44140625" style="34" customWidth="1"/>
    <col min="12304" max="12529" width="8.88671875" style="34"/>
    <col min="12530" max="12530" width="14.109375" style="34" bestFit="1" customWidth="1"/>
    <col min="12531" max="12541" width="8.88671875" style="34"/>
    <col min="12542" max="12542" width="7.109375" style="34" customWidth="1"/>
    <col min="12543" max="12543" width="12" style="34" customWidth="1"/>
    <col min="12544" max="12544" width="6.33203125" style="34" customWidth="1"/>
    <col min="12545" max="12548" width="6.5546875" style="34" customWidth="1"/>
    <col min="12549" max="12549" width="5.44140625" style="34" customWidth="1"/>
    <col min="12550" max="12550" width="6.5546875" style="34" customWidth="1"/>
    <col min="12551" max="12551" width="6.88671875" style="34" customWidth="1"/>
    <col min="12552" max="12552" width="6.5546875" style="34" customWidth="1"/>
    <col min="12553" max="12553" width="7" style="34" customWidth="1"/>
    <col min="12554" max="12554" width="6.5546875" style="34" customWidth="1"/>
    <col min="12555" max="12555" width="5.5546875" style="34" customWidth="1"/>
    <col min="12556" max="12556" width="7.5546875" style="34" customWidth="1"/>
    <col min="12557" max="12557" width="4.5546875" style="34" customWidth="1"/>
    <col min="12558" max="12558" width="6.6640625" style="34" customWidth="1"/>
    <col min="12559" max="12559" width="6.44140625" style="34" customWidth="1"/>
    <col min="12560" max="12785" width="8.88671875" style="34"/>
    <col min="12786" max="12786" width="14.109375" style="34" bestFit="1" customWidth="1"/>
    <col min="12787" max="12797" width="8.88671875" style="34"/>
    <col min="12798" max="12798" width="7.109375" style="34" customWidth="1"/>
    <col min="12799" max="12799" width="12" style="34" customWidth="1"/>
    <col min="12800" max="12800" width="6.33203125" style="34" customWidth="1"/>
    <col min="12801" max="12804" width="6.5546875" style="34" customWidth="1"/>
    <col min="12805" max="12805" width="5.44140625" style="34" customWidth="1"/>
    <col min="12806" max="12806" width="6.5546875" style="34" customWidth="1"/>
    <col min="12807" max="12807" width="6.88671875" style="34" customWidth="1"/>
    <col min="12808" max="12808" width="6.5546875" style="34" customWidth="1"/>
    <col min="12809" max="12809" width="7" style="34" customWidth="1"/>
    <col min="12810" max="12810" width="6.5546875" style="34" customWidth="1"/>
    <col min="12811" max="12811" width="5.5546875" style="34" customWidth="1"/>
    <col min="12812" max="12812" width="7.5546875" style="34" customWidth="1"/>
    <col min="12813" max="12813" width="4.5546875" style="34" customWidth="1"/>
    <col min="12814" max="12814" width="6.6640625" style="34" customWidth="1"/>
    <col min="12815" max="12815" width="6.44140625" style="34" customWidth="1"/>
    <col min="12816" max="13041" width="8.88671875" style="34"/>
    <col min="13042" max="13042" width="14.109375" style="34" bestFit="1" customWidth="1"/>
    <col min="13043" max="13053" width="8.88671875" style="34"/>
    <col min="13054" max="13054" width="7.109375" style="34" customWidth="1"/>
    <col min="13055" max="13055" width="12" style="34" customWidth="1"/>
    <col min="13056" max="13056" width="6.33203125" style="34" customWidth="1"/>
    <col min="13057" max="13060" width="6.5546875" style="34" customWidth="1"/>
    <col min="13061" max="13061" width="5.44140625" style="34" customWidth="1"/>
    <col min="13062" max="13062" width="6.5546875" style="34" customWidth="1"/>
    <col min="13063" max="13063" width="6.88671875" style="34" customWidth="1"/>
    <col min="13064" max="13064" width="6.5546875" style="34" customWidth="1"/>
    <col min="13065" max="13065" width="7" style="34" customWidth="1"/>
    <col min="13066" max="13066" width="6.5546875" style="34" customWidth="1"/>
    <col min="13067" max="13067" width="5.5546875" style="34" customWidth="1"/>
    <col min="13068" max="13068" width="7.5546875" style="34" customWidth="1"/>
    <col min="13069" max="13069" width="4.5546875" style="34" customWidth="1"/>
    <col min="13070" max="13070" width="6.6640625" style="34" customWidth="1"/>
    <col min="13071" max="13071" width="6.44140625" style="34" customWidth="1"/>
    <col min="13072" max="13297" width="8.88671875" style="34"/>
    <col min="13298" max="13298" width="14.109375" style="34" bestFit="1" customWidth="1"/>
    <col min="13299" max="13309" width="8.88671875" style="34"/>
    <col min="13310" max="13310" width="7.109375" style="34" customWidth="1"/>
    <col min="13311" max="13311" width="12" style="34" customWidth="1"/>
    <col min="13312" max="13312" width="6.33203125" style="34" customWidth="1"/>
    <col min="13313" max="13316" width="6.5546875" style="34" customWidth="1"/>
    <col min="13317" max="13317" width="5.44140625" style="34" customWidth="1"/>
    <col min="13318" max="13318" width="6.5546875" style="34" customWidth="1"/>
    <col min="13319" max="13319" width="6.88671875" style="34" customWidth="1"/>
    <col min="13320" max="13320" width="6.5546875" style="34" customWidth="1"/>
    <col min="13321" max="13321" width="7" style="34" customWidth="1"/>
    <col min="13322" max="13322" width="6.5546875" style="34" customWidth="1"/>
    <col min="13323" max="13323" width="5.5546875" style="34" customWidth="1"/>
    <col min="13324" max="13324" width="7.5546875" style="34" customWidth="1"/>
    <col min="13325" max="13325" width="4.5546875" style="34" customWidth="1"/>
    <col min="13326" max="13326" width="6.6640625" style="34" customWidth="1"/>
    <col min="13327" max="13327" width="6.44140625" style="34" customWidth="1"/>
    <col min="13328" max="13553" width="8.88671875" style="34"/>
    <col min="13554" max="13554" width="14.109375" style="34" bestFit="1" customWidth="1"/>
    <col min="13555" max="13565" width="8.88671875" style="34"/>
    <col min="13566" max="13566" width="7.109375" style="34" customWidth="1"/>
    <col min="13567" max="13567" width="12" style="34" customWidth="1"/>
    <col min="13568" max="13568" width="6.33203125" style="34" customWidth="1"/>
    <col min="13569" max="13572" width="6.5546875" style="34" customWidth="1"/>
    <col min="13573" max="13573" width="5.44140625" style="34" customWidth="1"/>
    <col min="13574" max="13574" width="6.5546875" style="34" customWidth="1"/>
    <col min="13575" max="13575" width="6.88671875" style="34" customWidth="1"/>
    <col min="13576" max="13576" width="6.5546875" style="34" customWidth="1"/>
    <col min="13577" max="13577" width="7" style="34" customWidth="1"/>
    <col min="13578" max="13578" width="6.5546875" style="34" customWidth="1"/>
    <col min="13579" max="13579" width="5.5546875" style="34" customWidth="1"/>
    <col min="13580" max="13580" width="7.5546875" style="34" customWidth="1"/>
    <col min="13581" max="13581" width="4.5546875" style="34" customWidth="1"/>
    <col min="13582" max="13582" width="6.6640625" style="34" customWidth="1"/>
    <col min="13583" max="13583" width="6.44140625" style="34" customWidth="1"/>
    <col min="13584" max="13809" width="8.88671875" style="34"/>
    <col min="13810" max="13810" width="14.109375" style="34" bestFit="1" customWidth="1"/>
    <col min="13811" max="13821" width="8.88671875" style="34"/>
    <col min="13822" max="13822" width="7.109375" style="34" customWidth="1"/>
    <col min="13823" max="13823" width="12" style="34" customWidth="1"/>
    <col min="13824" max="13824" width="6.33203125" style="34" customWidth="1"/>
    <col min="13825" max="13828" width="6.5546875" style="34" customWidth="1"/>
    <col min="13829" max="13829" width="5.44140625" style="34" customWidth="1"/>
    <col min="13830" max="13830" width="6.5546875" style="34" customWidth="1"/>
    <col min="13831" max="13831" width="6.88671875" style="34" customWidth="1"/>
    <col min="13832" max="13832" width="6.5546875" style="34" customWidth="1"/>
    <col min="13833" max="13833" width="7" style="34" customWidth="1"/>
    <col min="13834" max="13834" width="6.5546875" style="34" customWidth="1"/>
    <col min="13835" max="13835" width="5.5546875" style="34" customWidth="1"/>
    <col min="13836" max="13836" width="7.5546875" style="34" customWidth="1"/>
    <col min="13837" max="13837" width="4.5546875" style="34" customWidth="1"/>
    <col min="13838" max="13838" width="6.6640625" style="34" customWidth="1"/>
    <col min="13839" max="13839" width="6.44140625" style="34" customWidth="1"/>
    <col min="13840" max="14065" width="8.88671875" style="34"/>
    <col min="14066" max="14066" width="14.109375" style="34" bestFit="1" customWidth="1"/>
    <col min="14067" max="14077" width="8.88671875" style="34"/>
    <col min="14078" max="14078" width="7.109375" style="34" customWidth="1"/>
    <col min="14079" max="14079" width="12" style="34" customWidth="1"/>
    <col min="14080" max="14080" width="6.33203125" style="34" customWidth="1"/>
    <col min="14081" max="14084" width="6.5546875" style="34" customWidth="1"/>
    <col min="14085" max="14085" width="5.44140625" style="34" customWidth="1"/>
    <col min="14086" max="14086" width="6.5546875" style="34" customWidth="1"/>
    <col min="14087" max="14087" width="6.88671875" style="34" customWidth="1"/>
    <col min="14088" max="14088" width="6.5546875" style="34" customWidth="1"/>
    <col min="14089" max="14089" width="7" style="34" customWidth="1"/>
    <col min="14090" max="14090" width="6.5546875" style="34" customWidth="1"/>
    <col min="14091" max="14091" width="5.5546875" style="34" customWidth="1"/>
    <col min="14092" max="14092" width="7.5546875" style="34" customWidth="1"/>
    <col min="14093" max="14093" width="4.5546875" style="34" customWidth="1"/>
    <col min="14094" max="14094" width="6.6640625" style="34" customWidth="1"/>
    <col min="14095" max="14095" width="6.44140625" style="34" customWidth="1"/>
    <col min="14096" max="14321" width="8.88671875" style="34"/>
    <col min="14322" max="14322" width="14.109375" style="34" bestFit="1" customWidth="1"/>
    <col min="14323" max="14333" width="8.88671875" style="34"/>
    <col min="14334" max="14334" width="7.109375" style="34" customWidth="1"/>
    <col min="14335" max="14335" width="12" style="34" customWidth="1"/>
    <col min="14336" max="14336" width="6.33203125" style="34" customWidth="1"/>
    <col min="14337" max="14340" width="6.5546875" style="34" customWidth="1"/>
    <col min="14341" max="14341" width="5.44140625" style="34" customWidth="1"/>
    <col min="14342" max="14342" width="6.5546875" style="34" customWidth="1"/>
    <col min="14343" max="14343" width="6.88671875" style="34" customWidth="1"/>
    <col min="14344" max="14344" width="6.5546875" style="34" customWidth="1"/>
    <col min="14345" max="14345" width="7" style="34" customWidth="1"/>
    <col min="14346" max="14346" width="6.5546875" style="34" customWidth="1"/>
    <col min="14347" max="14347" width="5.5546875" style="34" customWidth="1"/>
    <col min="14348" max="14348" width="7.5546875" style="34" customWidth="1"/>
    <col min="14349" max="14349" width="4.5546875" style="34" customWidth="1"/>
    <col min="14350" max="14350" width="6.6640625" style="34" customWidth="1"/>
    <col min="14351" max="14351" width="6.44140625" style="34" customWidth="1"/>
    <col min="14352" max="14577" width="8.88671875" style="34"/>
    <col min="14578" max="14578" width="14.109375" style="34" bestFit="1" customWidth="1"/>
    <col min="14579" max="14589" width="8.88671875" style="34"/>
    <col min="14590" max="14590" width="7.109375" style="34" customWidth="1"/>
    <col min="14591" max="14591" width="12" style="34" customWidth="1"/>
    <col min="14592" max="14592" width="6.33203125" style="34" customWidth="1"/>
    <col min="14593" max="14596" width="6.5546875" style="34" customWidth="1"/>
    <col min="14597" max="14597" width="5.44140625" style="34" customWidth="1"/>
    <col min="14598" max="14598" width="6.5546875" style="34" customWidth="1"/>
    <col min="14599" max="14599" width="6.88671875" style="34" customWidth="1"/>
    <col min="14600" max="14600" width="6.5546875" style="34" customWidth="1"/>
    <col min="14601" max="14601" width="7" style="34" customWidth="1"/>
    <col min="14602" max="14602" width="6.5546875" style="34" customWidth="1"/>
    <col min="14603" max="14603" width="5.5546875" style="34" customWidth="1"/>
    <col min="14604" max="14604" width="7.5546875" style="34" customWidth="1"/>
    <col min="14605" max="14605" width="4.5546875" style="34" customWidth="1"/>
    <col min="14606" max="14606" width="6.6640625" style="34" customWidth="1"/>
    <col min="14607" max="14607" width="6.44140625" style="34" customWidth="1"/>
    <col min="14608" max="14833" width="8.88671875" style="34"/>
    <col min="14834" max="14834" width="14.109375" style="34" bestFit="1" customWidth="1"/>
    <col min="14835" max="14845" width="8.88671875" style="34"/>
    <col min="14846" max="14846" width="7.109375" style="34" customWidth="1"/>
    <col min="14847" max="14847" width="12" style="34" customWidth="1"/>
    <col min="14848" max="14848" width="6.33203125" style="34" customWidth="1"/>
    <col min="14849" max="14852" width="6.5546875" style="34" customWidth="1"/>
    <col min="14853" max="14853" width="5.44140625" style="34" customWidth="1"/>
    <col min="14854" max="14854" width="6.5546875" style="34" customWidth="1"/>
    <col min="14855" max="14855" width="6.88671875" style="34" customWidth="1"/>
    <col min="14856" max="14856" width="6.5546875" style="34" customWidth="1"/>
    <col min="14857" max="14857" width="7" style="34" customWidth="1"/>
    <col min="14858" max="14858" width="6.5546875" style="34" customWidth="1"/>
    <col min="14859" max="14859" width="5.5546875" style="34" customWidth="1"/>
    <col min="14860" max="14860" width="7.5546875" style="34" customWidth="1"/>
    <col min="14861" max="14861" width="4.5546875" style="34" customWidth="1"/>
    <col min="14862" max="14862" width="6.6640625" style="34" customWidth="1"/>
    <col min="14863" max="14863" width="6.44140625" style="34" customWidth="1"/>
    <col min="14864" max="15089" width="8.88671875" style="34"/>
    <col min="15090" max="15090" width="14.109375" style="34" bestFit="1" customWidth="1"/>
    <col min="15091" max="15101" width="8.88671875" style="34"/>
    <col min="15102" max="15102" width="7.109375" style="34" customWidth="1"/>
    <col min="15103" max="15103" width="12" style="34" customWidth="1"/>
    <col min="15104" max="15104" width="6.33203125" style="34" customWidth="1"/>
    <col min="15105" max="15108" width="6.5546875" style="34" customWidth="1"/>
    <col min="15109" max="15109" width="5.44140625" style="34" customWidth="1"/>
    <col min="15110" max="15110" width="6.5546875" style="34" customWidth="1"/>
    <col min="15111" max="15111" width="6.88671875" style="34" customWidth="1"/>
    <col min="15112" max="15112" width="6.5546875" style="34" customWidth="1"/>
    <col min="15113" max="15113" width="7" style="34" customWidth="1"/>
    <col min="15114" max="15114" width="6.5546875" style="34" customWidth="1"/>
    <col min="15115" max="15115" width="5.5546875" style="34" customWidth="1"/>
    <col min="15116" max="15116" width="7.5546875" style="34" customWidth="1"/>
    <col min="15117" max="15117" width="4.5546875" style="34" customWidth="1"/>
    <col min="15118" max="15118" width="6.6640625" style="34" customWidth="1"/>
    <col min="15119" max="15119" width="6.44140625" style="34" customWidth="1"/>
    <col min="15120" max="15345" width="8.88671875" style="34"/>
    <col min="15346" max="15346" width="14.109375" style="34" bestFit="1" customWidth="1"/>
    <col min="15347" max="15357" width="8.88671875" style="34"/>
    <col min="15358" max="15358" width="7.109375" style="34" customWidth="1"/>
    <col min="15359" max="15359" width="12" style="34" customWidth="1"/>
    <col min="15360" max="15360" width="6.33203125" style="34" customWidth="1"/>
    <col min="15361" max="15364" width="6.5546875" style="34" customWidth="1"/>
    <col min="15365" max="15365" width="5.44140625" style="34" customWidth="1"/>
    <col min="15366" max="15366" width="6.5546875" style="34" customWidth="1"/>
    <col min="15367" max="15367" width="6.88671875" style="34" customWidth="1"/>
    <col min="15368" max="15368" width="6.5546875" style="34" customWidth="1"/>
    <col min="15369" max="15369" width="7" style="34" customWidth="1"/>
    <col min="15370" max="15370" width="6.5546875" style="34" customWidth="1"/>
    <col min="15371" max="15371" width="5.5546875" style="34" customWidth="1"/>
    <col min="15372" max="15372" width="7.5546875" style="34" customWidth="1"/>
    <col min="15373" max="15373" width="4.5546875" style="34" customWidth="1"/>
    <col min="15374" max="15374" width="6.6640625" style="34" customWidth="1"/>
    <col min="15375" max="15375" width="6.44140625" style="34" customWidth="1"/>
    <col min="15376" max="15601" width="8.88671875" style="34"/>
    <col min="15602" max="15602" width="14.109375" style="34" bestFit="1" customWidth="1"/>
    <col min="15603" max="15613" width="8.88671875" style="34"/>
    <col min="15614" max="15614" width="7.109375" style="34" customWidth="1"/>
    <col min="15615" max="15615" width="12" style="34" customWidth="1"/>
    <col min="15616" max="15616" width="6.33203125" style="34" customWidth="1"/>
    <col min="15617" max="15620" width="6.5546875" style="34" customWidth="1"/>
    <col min="15621" max="15621" width="5.44140625" style="34" customWidth="1"/>
    <col min="15622" max="15622" width="6.5546875" style="34" customWidth="1"/>
    <col min="15623" max="15623" width="6.88671875" style="34" customWidth="1"/>
    <col min="15624" max="15624" width="6.5546875" style="34" customWidth="1"/>
    <col min="15625" max="15625" width="7" style="34" customWidth="1"/>
    <col min="15626" max="15626" width="6.5546875" style="34" customWidth="1"/>
    <col min="15627" max="15627" width="5.5546875" style="34" customWidth="1"/>
    <col min="15628" max="15628" width="7.5546875" style="34" customWidth="1"/>
    <col min="15629" max="15629" width="4.5546875" style="34" customWidth="1"/>
    <col min="15630" max="15630" width="6.6640625" style="34" customWidth="1"/>
    <col min="15631" max="15631" width="6.44140625" style="34" customWidth="1"/>
    <col min="15632" max="15857" width="8.88671875" style="34"/>
    <col min="15858" max="15858" width="14.109375" style="34" bestFit="1" customWidth="1"/>
    <col min="15859" max="15869" width="8.88671875" style="34"/>
    <col min="15870" max="15870" width="7.109375" style="34" customWidth="1"/>
    <col min="15871" max="15871" width="12" style="34" customWidth="1"/>
    <col min="15872" max="15872" width="6.33203125" style="34" customWidth="1"/>
    <col min="15873" max="15876" width="6.5546875" style="34" customWidth="1"/>
    <col min="15877" max="15877" width="5.44140625" style="34" customWidth="1"/>
    <col min="15878" max="15878" width="6.5546875" style="34" customWidth="1"/>
    <col min="15879" max="15879" width="6.88671875" style="34" customWidth="1"/>
    <col min="15880" max="15880" width="6.5546875" style="34" customWidth="1"/>
    <col min="15881" max="15881" width="7" style="34" customWidth="1"/>
    <col min="15882" max="15882" width="6.5546875" style="34" customWidth="1"/>
    <col min="15883" max="15883" width="5.5546875" style="34" customWidth="1"/>
    <col min="15884" max="15884" width="7.5546875" style="34" customWidth="1"/>
    <col min="15885" max="15885" width="4.5546875" style="34" customWidth="1"/>
    <col min="15886" max="15886" width="6.6640625" style="34" customWidth="1"/>
    <col min="15887" max="15887" width="6.44140625" style="34" customWidth="1"/>
    <col min="15888" max="16113" width="8.88671875" style="34"/>
    <col min="16114" max="16114" width="14.109375" style="34" bestFit="1" customWidth="1"/>
    <col min="16115" max="16125" width="8.88671875" style="34"/>
    <col min="16126" max="16126" width="7.109375" style="34" customWidth="1"/>
    <col min="16127" max="16127" width="12" style="34" customWidth="1"/>
    <col min="16128" max="16128" width="6.33203125" style="34" customWidth="1"/>
    <col min="16129" max="16132" width="6.5546875" style="34" customWidth="1"/>
    <col min="16133" max="16133" width="5.44140625" style="34" customWidth="1"/>
    <col min="16134" max="16134" width="6.5546875" style="34" customWidth="1"/>
    <col min="16135" max="16135" width="6.88671875" style="34" customWidth="1"/>
    <col min="16136" max="16136" width="6.5546875" style="34" customWidth="1"/>
    <col min="16137" max="16137" width="7" style="34" customWidth="1"/>
    <col min="16138" max="16138" width="6.5546875" style="34" customWidth="1"/>
    <col min="16139" max="16139" width="5.5546875" style="34" customWidth="1"/>
    <col min="16140" max="16140" width="7.5546875" style="34" customWidth="1"/>
    <col min="16141" max="16141" width="4.5546875" style="34" customWidth="1"/>
    <col min="16142" max="16142" width="6.6640625" style="34" customWidth="1"/>
    <col min="16143" max="16143" width="6.44140625" style="34" customWidth="1"/>
    <col min="16144" max="16369" width="8.88671875" style="34"/>
    <col min="16370" max="16370" width="14.109375" style="34" bestFit="1" customWidth="1"/>
    <col min="16371" max="16384" width="8.88671875" style="34"/>
  </cols>
  <sheetData>
    <row r="1" spans="1:24" ht="18" customHeight="1" thickBot="1">
      <c r="A1" s="319" t="s">
        <v>176</v>
      </c>
      <c r="B1" s="319"/>
      <c r="C1" s="319"/>
      <c r="D1" s="319"/>
      <c r="E1" s="319"/>
      <c r="F1" s="319"/>
      <c r="G1" s="319"/>
      <c r="H1" s="319"/>
      <c r="I1" s="319"/>
      <c r="J1" s="319"/>
      <c r="K1" s="319"/>
      <c r="L1" s="319"/>
      <c r="M1" s="319"/>
      <c r="N1" s="319"/>
    </row>
    <row r="2" spans="1:24" ht="26.25" customHeight="1">
      <c r="A2" s="35"/>
      <c r="B2" s="35"/>
      <c r="C2" s="35"/>
      <c r="D2" s="35"/>
      <c r="E2" s="35"/>
      <c r="F2" s="35"/>
      <c r="G2" s="35"/>
      <c r="H2" s="35"/>
      <c r="I2" s="35"/>
      <c r="J2" s="35"/>
      <c r="K2" s="35"/>
      <c r="L2" s="35"/>
      <c r="M2" s="35"/>
      <c r="N2" s="35"/>
      <c r="O2" s="36"/>
      <c r="P2" s="36"/>
      <c r="Q2" s="36"/>
      <c r="R2" s="36"/>
      <c r="S2" s="36"/>
      <c r="T2" s="36"/>
    </row>
    <row r="3" spans="1:24" s="36" customFormat="1" ht="37.5" customHeight="1">
      <c r="A3" s="320" t="s">
        <v>177</v>
      </c>
      <c r="B3" s="321"/>
      <c r="C3" s="321"/>
      <c r="D3" s="322"/>
      <c r="E3" s="323"/>
      <c r="F3" s="324"/>
      <c r="G3" s="324"/>
      <c r="H3" s="325"/>
      <c r="I3" s="326"/>
      <c r="J3" s="327"/>
      <c r="K3" s="327"/>
      <c r="L3" s="327"/>
      <c r="M3" s="327"/>
      <c r="N3" s="327"/>
      <c r="P3" s="37"/>
      <c r="X3" s="38"/>
    </row>
    <row r="4" spans="1:24" s="36" customFormat="1" ht="12.75" customHeight="1">
      <c r="A4" s="328" t="s">
        <v>178</v>
      </c>
      <c r="B4" s="329"/>
      <c r="C4" s="329"/>
      <c r="D4" s="330"/>
      <c r="E4" s="334"/>
      <c r="F4" s="335"/>
      <c r="G4" s="335"/>
      <c r="H4" s="335"/>
      <c r="I4" s="336"/>
      <c r="J4" s="337"/>
      <c r="K4" s="337"/>
      <c r="L4" s="338"/>
      <c r="M4" s="338"/>
      <c r="N4" s="339"/>
      <c r="P4" s="37"/>
      <c r="X4" s="38"/>
    </row>
    <row r="5" spans="1:24" s="36" customFormat="1" ht="21.75" customHeight="1">
      <c r="A5" s="331"/>
      <c r="B5" s="332"/>
      <c r="C5" s="332"/>
      <c r="D5" s="333"/>
      <c r="E5" s="335"/>
      <c r="F5" s="335"/>
      <c r="G5" s="335"/>
      <c r="H5" s="335"/>
      <c r="I5" s="340"/>
      <c r="J5" s="341"/>
      <c r="K5" s="341"/>
      <c r="L5" s="341"/>
      <c r="M5" s="341"/>
      <c r="N5" s="342"/>
      <c r="P5" s="37"/>
      <c r="X5" s="38"/>
    </row>
    <row r="6" spans="1:24" s="36" customFormat="1" ht="21.75" customHeight="1">
      <c r="A6" s="308" t="s">
        <v>2</v>
      </c>
      <c r="B6" s="309"/>
      <c r="C6" s="309"/>
      <c r="D6" s="310"/>
      <c r="E6" s="314" t="s">
        <v>166</v>
      </c>
      <c r="F6" s="314"/>
      <c r="G6" s="314"/>
      <c r="H6" s="315"/>
      <c r="I6" s="318" t="s">
        <v>3</v>
      </c>
      <c r="J6" s="318"/>
      <c r="K6" s="318"/>
      <c r="L6" s="318"/>
      <c r="M6" s="318"/>
      <c r="N6" s="318"/>
      <c r="P6" s="37"/>
    </row>
    <row r="7" spans="1:24" s="36" customFormat="1" ht="27" customHeight="1">
      <c r="A7" s="311"/>
      <c r="B7" s="312"/>
      <c r="C7" s="312"/>
      <c r="D7" s="313"/>
      <c r="E7" s="316"/>
      <c r="F7" s="316"/>
      <c r="G7" s="316"/>
      <c r="H7" s="317"/>
      <c r="I7" s="109">
        <v>2026</v>
      </c>
      <c r="J7" s="109"/>
      <c r="K7" s="109">
        <v>2027</v>
      </c>
      <c r="L7" s="109"/>
      <c r="M7" s="109">
        <v>2028</v>
      </c>
      <c r="N7" s="109"/>
      <c r="P7" s="37"/>
    </row>
    <row r="8" spans="1:24" s="36" customFormat="1" ht="31.5" customHeight="1">
      <c r="A8" s="364" t="s">
        <v>4</v>
      </c>
      <c r="B8" s="365"/>
      <c r="C8" s="365"/>
      <c r="D8" s="366"/>
      <c r="E8" s="367"/>
      <c r="F8" s="367"/>
      <c r="G8" s="367"/>
      <c r="H8" s="368"/>
      <c r="I8" s="369" t="s">
        <v>6</v>
      </c>
      <c r="J8" s="370"/>
      <c r="K8" s="371" t="s">
        <v>6</v>
      </c>
      <c r="L8" s="371"/>
      <c r="M8" s="371" t="s">
        <v>13</v>
      </c>
      <c r="N8" s="371"/>
      <c r="P8" s="37"/>
    </row>
    <row r="9" spans="1:24" ht="55.5" customHeight="1">
      <c r="A9" s="372" t="s">
        <v>7</v>
      </c>
      <c r="B9" s="373"/>
      <c r="C9" s="374" t="s">
        <v>167</v>
      </c>
      <c r="D9" s="375"/>
      <c r="E9" s="375"/>
      <c r="F9" s="375"/>
      <c r="G9" s="375"/>
      <c r="H9" s="375"/>
      <c r="I9" s="375"/>
      <c r="J9" s="375"/>
      <c r="K9" s="375"/>
      <c r="L9" s="375"/>
      <c r="M9" s="375"/>
      <c r="N9" s="376"/>
      <c r="P9" s="37"/>
      <c r="Q9" s="39"/>
    </row>
    <row r="10" spans="1:24" ht="19.5" customHeight="1">
      <c r="A10" s="343" t="s">
        <v>8</v>
      </c>
      <c r="B10" s="344"/>
      <c r="C10" s="349" t="s">
        <v>168</v>
      </c>
      <c r="D10" s="350"/>
      <c r="E10" s="350"/>
      <c r="F10" s="350"/>
      <c r="G10" s="350"/>
      <c r="H10" s="350"/>
      <c r="I10" s="350"/>
      <c r="J10" s="350"/>
      <c r="K10" s="350"/>
      <c r="L10" s="350"/>
      <c r="M10" s="350"/>
      <c r="N10" s="351"/>
      <c r="P10" s="37"/>
      <c r="Q10" s="39"/>
      <c r="X10" s="39"/>
    </row>
    <row r="11" spans="1:24" ht="19.5" customHeight="1">
      <c r="A11" s="345"/>
      <c r="B11" s="346"/>
      <c r="C11" s="352"/>
      <c r="D11" s="353"/>
      <c r="E11" s="353"/>
      <c r="F11" s="353"/>
      <c r="G11" s="353"/>
      <c r="H11" s="353"/>
      <c r="I11" s="353"/>
      <c r="J11" s="353"/>
      <c r="K11" s="353"/>
      <c r="L11" s="353"/>
      <c r="M11" s="353"/>
      <c r="N11" s="354"/>
      <c r="Q11" s="39"/>
      <c r="X11" s="39"/>
    </row>
    <row r="12" spans="1:24" ht="22.5" customHeight="1">
      <c r="A12" s="345"/>
      <c r="B12" s="346"/>
      <c r="C12" s="352"/>
      <c r="D12" s="353"/>
      <c r="E12" s="353"/>
      <c r="F12" s="353"/>
      <c r="G12" s="353"/>
      <c r="H12" s="353"/>
      <c r="I12" s="353"/>
      <c r="J12" s="353"/>
      <c r="K12" s="353"/>
      <c r="L12" s="353"/>
      <c r="M12" s="353"/>
      <c r="N12" s="354"/>
      <c r="X12" s="39"/>
    </row>
    <row r="13" spans="1:24" ht="123" customHeight="1">
      <c r="A13" s="345"/>
      <c r="B13" s="346"/>
      <c r="C13" s="352"/>
      <c r="D13" s="353"/>
      <c r="E13" s="353"/>
      <c r="F13" s="353"/>
      <c r="G13" s="353"/>
      <c r="H13" s="353"/>
      <c r="I13" s="353"/>
      <c r="J13" s="353"/>
      <c r="K13" s="353"/>
      <c r="L13" s="353"/>
      <c r="M13" s="353"/>
      <c r="N13" s="354"/>
      <c r="X13" s="39"/>
    </row>
    <row r="14" spans="1:24" ht="18.75" hidden="1" customHeight="1">
      <c r="A14" s="345"/>
      <c r="B14" s="346"/>
      <c r="C14" s="352"/>
      <c r="D14" s="353"/>
      <c r="E14" s="353"/>
      <c r="F14" s="353"/>
      <c r="G14" s="353"/>
      <c r="H14" s="353"/>
      <c r="I14" s="353"/>
      <c r="J14" s="353"/>
      <c r="K14" s="353"/>
      <c r="L14" s="353"/>
      <c r="M14" s="353"/>
      <c r="N14" s="354"/>
    </row>
    <row r="15" spans="1:24" ht="16.5" hidden="1" customHeight="1">
      <c r="A15" s="345"/>
      <c r="B15" s="346"/>
      <c r="C15" s="352"/>
      <c r="D15" s="353"/>
      <c r="E15" s="353"/>
      <c r="F15" s="353"/>
      <c r="G15" s="353"/>
      <c r="H15" s="353"/>
      <c r="I15" s="353"/>
      <c r="J15" s="353"/>
      <c r="K15" s="353"/>
      <c r="L15" s="353"/>
      <c r="M15" s="353"/>
      <c r="N15" s="354"/>
    </row>
    <row r="16" spans="1:24" ht="23.25" hidden="1" customHeight="1">
      <c r="A16" s="345"/>
      <c r="B16" s="346"/>
      <c r="C16" s="352"/>
      <c r="D16" s="353"/>
      <c r="E16" s="353"/>
      <c r="F16" s="353"/>
      <c r="G16" s="353"/>
      <c r="H16" s="353"/>
      <c r="I16" s="353"/>
      <c r="J16" s="353"/>
      <c r="K16" s="353"/>
      <c r="L16" s="353"/>
      <c r="M16" s="353"/>
      <c r="N16" s="354"/>
    </row>
    <row r="17" spans="1:26" ht="20.25" hidden="1" customHeight="1">
      <c r="A17" s="345"/>
      <c r="B17" s="346"/>
      <c r="C17" s="352"/>
      <c r="D17" s="353"/>
      <c r="E17" s="353"/>
      <c r="F17" s="353"/>
      <c r="G17" s="353"/>
      <c r="H17" s="353"/>
      <c r="I17" s="353"/>
      <c r="J17" s="353"/>
      <c r="K17" s="353"/>
      <c r="L17" s="353"/>
      <c r="M17" s="353"/>
      <c r="N17" s="354"/>
    </row>
    <row r="18" spans="1:26" ht="13.5" hidden="1" customHeight="1">
      <c r="A18" s="345"/>
      <c r="B18" s="346"/>
      <c r="C18" s="352"/>
      <c r="D18" s="353"/>
      <c r="E18" s="353"/>
      <c r="F18" s="353"/>
      <c r="G18" s="353"/>
      <c r="H18" s="353"/>
      <c r="I18" s="353"/>
      <c r="J18" s="353"/>
      <c r="K18" s="353"/>
      <c r="L18" s="353"/>
      <c r="M18" s="353"/>
      <c r="N18" s="354"/>
    </row>
    <row r="19" spans="1:26" ht="13.5" hidden="1" customHeight="1">
      <c r="A19" s="345"/>
      <c r="B19" s="346"/>
      <c r="C19" s="352"/>
      <c r="D19" s="353"/>
      <c r="E19" s="353"/>
      <c r="F19" s="353"/>
      <c r="G19" s="353"/>
      <c r="H19" s="353"/>
      <c r="I19" s="353"/>
      <c r="J19" s="353"/>
      <c r="K19" s="353"/>
      <c r="L19" s="353"/>
      <c r="M19" s="353"/>
      <c r="N19" s="354"/>
    </row>
    <row r="20" spans="1:26" ht="13.5" hidden="1" customHeight="1">
      <c r="A20" s="345"/>
      <c r="B20" s="346"/>
      <c r="C20" s="352"/>
      <c r="D20" s="353"/>
      <c r="E20" s="353"/>
      <c r="F20" s="353"/>
      <c r="G20" s="353"/>
      <c r="H20" s="353"/>
      <c r="I20" s="353"/>
      <c r="J20" s="353"/>
      <c r="K20" s="353"/>
      <c r="L20" s="353"/>
      <c r="M20" s="353"/>
      <c r="N20" s="354"/>
    </row>
    <row r="21" spans="1:26" ht="13.5" hidden="1" customHeight="1">
      <c r="A21" s="345"/>
      <c r="B21" s="346"/>
      <c r="C21" s="352"/>
      <c r="D21" s="353"/>
      <c r="E21" s="353"/>
      <c r="F21" s="353"/>
      <c r="G21" s="353"/>
      <c r="H21" s="353"/>
      <c r="I21" s="353"/>
      <c r="J21" s="353"/>
      <c r="K21" s="353"/>
      <c r="L21" s="353"/>
      <c r="M21" s="353"/>
      <c r="N21" s="354"/>
    </row>
    <row r="22" spans="1:26" ht="13.5" hidden="1" customHeight="1">
      <c r="A22" s="347"/>
      <c r="B22" s="348"/>
      <c r="C22" s="355"/>
      <c r="D22" s="356"/>
      <c r="E22" s="356"/>
      <c r="F22" s="356"/>
      <c r="G22" s="356"/>
      <c r="H22" s="356"/>
      <c r="I22" s="356"/>
      <c r="J22" s="356"/>
      <c r="K22" s="356"/>
      <c r="L22" s="356"/>
      <c r="M22" s="356"/>
      <c r="N22" s="357"/>
    </row>
    <row r="23" spans="1:26" ht="18.75" customHeight="1">
      <c r="A23" s="358" t="s">
        <v>9</v>
      </c>
      <c r="B23" s="359"/>
      <c r="C23" s="359"/>
      <c r="D23" s="359"/>
      <c r="E23" s="359"/>
      <c r="F23" s="359"/>
      <c r="G23" s="359"/>
      <c r="H23" s="359"/>
      <c r="I23" s="359"/>
      <c r="J23" s="359"/>
      <c r="K23" s="359"/>
      <c r="L23" s="359"/>
      <c r="M23" s="359"/>
      <c r="N23" s="360"/>
      <c r="P23" s="40"/>
      <c r="Q23" s="40"/>
      <c r="R23" s="40"/>
      <c r="S23" s="40"/>
      <c r="T23" s="40"/>
      <c r="U23" s="40"/>
      <c r="V23" s="40"/>
      <c r="W23" s="40"/>
      <c r="X23" s="40"/>
      <c r="Y23" s="40"/>
      <c r="Z23" s="40"/>
    </row>
    <row r="24" spans="1:26" ht="38.25" customHeight="1">
      <c r="A24" s="41">
        <v>1</v>
      </c>
      <c r="B24" s="361" t="s">
        <v>169</v>
      </c>
      <c r="C24" s="362"/>
      <c r="D24" s="362"/>
      <c r="E24" s="362"/>
      <c r="F24" s="362"/>
      <c r="G24" s="363"/>
      <c r="H24" s="42"/>
      <c r="I24" s="361"/>
      <c r="J24" s="362"/>
      <c r="K24" s="362"/>
      <c r="L24" s="362"/>
      <c r="M24" s="362"/>
      <c r="N24" s="363"/>
      <c r="P24" s="40"/>
      <c r="Q24" s="40"/>
      <c r="R24" s="40"/>
      <c r="S24" s="40"/>
      <c r="T24" s="40"/>
      <c r="U24" s="40"/>
      <c r="V24" s="40"/>
      <c r="W24" s="40"/>
      <c r="X24" s="40"/>
      <c r="Y24" s="40"/>
      <c r="Z24" s="40"/>
    </row>
    <row r="25" spans="1:26" ht="38.25" customHeight="1">
      <c r="A25" s="41"/>
      <c r="B25" s="361"/>
      <c r="C25" s="362"/>
      <c r="D25" s="362"/>
      <c r="E25" s="362"/>
      <c r="F25" s="362"/>
      <c r="G25" s="363"/>
      <c r="H25" s="42"/>
      <c r="I25" s="361"/>
      <c r="J25" s="362"/>
      <c r="K25" s="362"/>
      <c r="L25" s="362"/>
      <c r="M25" s="362"/>
      <c r="N25" s="363"/>
      <c r="P25" s="40"/>
      <c r="Q25" s="40"/>
      <c r="R25" s="40"/>
      <c r="S25" s="40"/>
      <c r="T25" s="40"/>
      <c r="U25" s="40"/>
      <c r="V25" s="40"/>
      <c r="W25" s="40"/>
      <c r="X25" s="40"/>
      <c r="Y25" s="40"/>
      <c r="Z25" s="40"/>
    </row>
    <row r="26" spans="1:26" ht="38.25" customHeight="1">
      <c r="A26" s="41"/>
      <c r="B26" s="361"/>
      <c r="C26" s="362"/>
      <c r="D26" s="362"/>
      <c r="E26" s="362"/>
      <c r="F26" s="362"/>
      <c r="G26" s="363"/>
      <c r="H26" s="42"/>
      <c r="I26" s="361"/>
      <c r="J26" s="362"/>
      <c r="K26" s="362"/>
      <c r="L26" s="362"/>
      <c r="M26" s="362"/>
      <c r="N26" s="363"/>
      <c r="P26" s="40"/>
      <c r="Q26" s="40"/>
      <c r="R26" s="40"/>
      <c r="S26" s="40"/>
      <c r="T26" s="40"/>
      <c r="U26" s="40"/>
      <c r="V26" s="40"/>
      <c r="W26" s="40"/>
      <c r="X26" s="40"/>
      <c r="Y26" s="40"/>
      <c r="Z26" s="40"/>
    </row>
    <row r="27" spans="1:26" ht="38.25" customHeight="1">
      <c r="A27" s="41"/>
      <c r="B27" s="361"/>
      <c r="C27" s="362"/>
      <c r="D27" s="362"/>
      <c r="E27" s="362"/>
      <c r="F27" s="362"/>
      <c r="G27" s="363"/>
      <c r="H27" s="42"/>
      <c r="I27" s="361"/>
      <c r="J27" s="362"/>
      <c r="K27" s="362"/>
      <c r="L27" s="362"/>
      <c r="M27" s="362"/>
      <c r="N27" s="363"/>
    </row>
    <row r="28" spans="1:26" ht="38.25" hidden="1" customHeight="1">
      <c r="A28" s="41"/>
      <c r="B28" s="361"/>
      <c r="C28" s="362"/>
      <c r="D28" s="362"/>
      <c r="E28" s="362"/>
      <c r="F28" s="362"/>
      <c r="G28" s="363"/>
      <c r="H28" s="42"/>
      <c r="I28" s="384"/>
      <c r="J28" s="384"/>
      <c r="K28" s="384"/>
      <c r="L28" s="384"/>
      <c r="M28" s="384"/>
      <c r="N28" s="384"/>
    </row>
    <row r="29" spans="1:26">
      <c r="A29" s="377" t="s">
        <v>10</v>
      </c>
      <c r="B29" s="378"/>
      <c r="C29" s="378"/>
      <c r="D29" s="378"/>
      <c r="E29" s="378"/>
      <c r="F29" s="378"/>
      <c r="G29" s="378"/>
      <c r="H29" s="378"/>
      <c r="I29" s="378"/>
      <c r="J29" s="378"/>
      <c r="K29" s="378"/>
      <c r="L29" s="378"/>
      <c r="M29" s="378"/>
      <c r="N29" s="379"/>
      <c r="O29" s="43"/>
      <c r="P29" s="44"/>
    </row>
    <row r="30" spans="1:26" ht="35.25" customHeight="1">
      <c r="A30" s="380" t="s">
        <v>11</v>
      </c>
      <c r="B30" s="381"/>
      <c r="C30" s="381"/>
      <c r="D30" s="381"/>
      <c r="E30" s="381"/>
      <c r="F30" s="381"/>
      <c r="G30" s="381"/>
      <c r="H30" s="382"/>
      <c r="I30" s="112" t="s">
        <v>163</v>
      </c>
      <c r="J30" s="112"/>
      <c r="K30" s="383" t="s">
        <v>164</v>
      </c>
      <c r="L30" s="383"/>
      <c r="M30" s="112" t="s">
        <v>12</v>
      </c>
      <c r="N30" s="112"/>
      <c r="O30" s="112">
        <v>2027</v>
      </c>
      <c r="P30" s="112"/>
      <c r="Q30" s="112">
        <v>2028</v>
      </c>
      <c r="R30" s="112"/>
    </row>
    <row r="31" spans="1:26" ht="18" customHeight="1">
      <c r="A31" s="391" t="s">
        <v>172</v>
      </c>
      <c r="B31" s="391"/>
      <c r="C31" s="391"/>
      <c r="D31" s="391"/>
      <c r="E31" s="391"/>
      <c r="F31" s="391"/>
      <c r="G31" s="391"/>
      <c r="H31" s="391"/>
      <c r="I31" s="388">
        <v>3</v>
      </c>
      <c r="J31" s="388"/>
      <c r="K31" s="388"/>
      <c r="L31" s="388"/>
      <c r="M31" s="392"/>
      <c r="N31" s="392"/>
      <c r="O31" s="390"/>
      <c r="P31" s="390"/>
      <c r="Q31" s="390"/>
      <c r="R31" s="390"/>
    </row>
    <row r="32" spans="1:26" ht="18" customHeight="1">
      <c r="A32" s="385" t="s">
        <v>173</v>
      </c>
      <c r="B32" s="386"/>
      <c r="C32" s="386"/>
      <c r="D32" s="386"/>
      <c r="E32" s="386"/>
      <c r="F32" s="386"/>
      <c r="G32" s="386"/>
      <c r="H32" s="387"/>
      <c r="I32" s="388">
        <v>3</v>
      </c>
      <c r="J32" s="388"/>
      <c r="K32" s="388"/>
      <c r="L32" s="388"/>
      <c r="M32" s="389"/>
      <c r="N32" s="389"/>
      <c r="O32" s="390"/>
      <c r="P32" s="390"/>
      <c r="Q32" s="390"/>
      <c r="R32" s="390"/>
    </row>
    <row r="33" spans="1:18" s="46" customFormat="1" ht="18" customHeight="1">
      <c r="A33" s="393"/>
      <c r="B33" s="394"/>
      <c r="C33" s="394"/>
      <c r="D33" s="394"/>
      <c r="E33" s="394"/>
      <c r="F33" s="394"/>
      <c r="G33" s="394"/>
      <c r="H33" s="395"/>
      <c r="I33" s="392"/>
      <c r="J33" s="392"/>
      <c r="K33" s="389"/>
      <c r="L33" s="389"/>
      <c r="M33" s="389"/>
      <c r="N33" s="389"/>
      <c r="O33" s="390"/>
      <c r="P33" s="390"/>
      <c r="Q33" s="390"/>
      <c r="R33" s="390"/>
    </row>
    <row r="34" spans="1:18" s="46" customFormat="1" ht="18" customHeight="1">
      <c r="A34" s="393"/>
      <c r="B34" s="394"/>
      <c r="C34" s="394"/>
      <c r="D34" s="394"/>
      <c r="E34" s="394"/>
      <c r="F34" s="394"/>
      <c r="G34" s="394"/>
      <c r="H34" s="395"/>
      <c r="I34" s="392"/>
      <c r="J34" s="392"/>
      <c r="K34" s="389"/>
      <c r="L34" s="389"/>
      <c r="M34" s="389"/>
      <c r="N34" s="389"/>
      <c r="O34" s="390"/>
      <c r="P34" s="390"/>
      <c r="Q34" s="390"/>
      <c r="R34" s="390"/>
    </row>
    <row r="35" spans="1:18" s="46" customFormat="1" ht="18" customHeight="1">
      <c r="A35" s="393"/>
      <c r="B35" s="394"/>
      <c r="C35" s="394"/>
      <c r="D35" s="394"/>
      <c r="E35" s="394"/>
      <c r="F35" s="394"/>
      <c r="G35" s="394"/>
      <c r="H35" s="395"/>
      <c r="I35" s="392"/>
      <c r="J35" s="392"/>
      <c r="K35" s="389"/>
      <c r="L35" s="389"/>
      <c r="M35" s="389"/>
      <c r="N35" s="389"/>
      <c r="O35" s="390"/>
      <c r="P35" s="390"/>
      <c r="Q35" s="390"/>
      <c r="R35" s="390"/>
    </row>
    <row r="36" spans="1:18" ht="30.6" customHeight="1">
      <c r="A36" s="380" t="s">
        <v>14</v>
      </c>
      <c r="B36" s="381"/>
      <c r="C36" s="381"/>
      <c r="D36" s="381"/>
      <c r="E36" s="381"/>
      <c r="F36" s="381"/>
      <c r="G36" s="381"/>
      <c r="H36" s="382"/>
      <c r="I36" s="112" t="s">
        <v>170</v>
      </c>
      <c r="J36" s="112"/>
      <c r="K36" s="383" t="s">
        <v>171</v>
      </c>
      <c r="L36" s="383"/>
      <c r="M36" s="112" t="s">
        <v>12</v>
      </c>
      <c r="N36" s="112"/>
      <c r="O36" s="112">
        <v>2025</v>
      </c>
      <c r="P36" s="112"/>
      <c r="Q36" s="112">
        <v>2026</v>
      </c>
      <c r="R36" s="112"/>
    </row>
    <row r="37" spans="1:18" ht="24.75" customHeight="1">
      <c r="A37" s="385"/>
      <c r="B37" s="386"/>
      <c r="C37" s="386"/>
      <c r="D37" s="386"/>
      <c r="E37" s="386"/>
      <c r="F37" s="386"/>
      <c r="G37" s="386"/>
      <c r="H37" s="387"/>
      <c r="I37" s="396"/>
      <c r="J37" s="334"/>
      <c r="K37" s="397"/>
      <c r="L37" s="392"/>
      <c r="M37" s="392"/>
      <c r="N37" s="392"/>
      <c r="O37" s="390"/>
      <c r="P37" s="390"/>
      <c r="Q37" s="390"/>
      <c r="R37" s="390"/>
    </row>
    <row r="38" spans="1:18" ht="24.75" customHeight="1">
      <c r="A38" s="385"/>
      <c r="B38" s="386"/>
      <c r="C38" s="386"/>
      <c r="D38" s="386"/>
      <c r="E38" s="386"/>
      <c r="F38" s="386"/>
      <c r="G38" s="386"/>
      <c r="H38" s="387"/>
      <c r="I38" s="396"/>
      <c r="J38" s="334"/>
      <c r="K38" s="397"/>
      <c r="L38" s="392"/>
      <c r="M38" s="392"/>
      <c r="N38" s="392"/>
      <c r="O38" s="396"/>
      <c r="P38" s="334"/>
      <c r="Q38" s="390"/>
      <c r="R38" s="390"/>
    </row>
    <row r="39" spans="1:18" ht="24.75" customHeight="1">
      <c r="A39" s="385"/>
      <c r="B39" s="386"/>
      <c r="C39" s="386"/>
      <c r="D39" s="386"/>
      <c r="E39" s="386"/>
      <c r="F39" s="386"/>
      <c r="G39" s="386"/>
      <c r="H39" s="387"/>
      <c r="I39" s="396"/>
      <c r="J39" s="334"/>
      <c r="K39" s="397"/>
      <c r="L39" s="392"/>
      <c r="M39" s="392"/>
      <c r="N39" s="392"/>
      <c r="O39" s="396"/>
      <c r="P39" s="334"/>
      <c r="Q39" s="390"/>
      <c r="R39" s="390"/>
    </row>
    <row r="40" spans="1:18" ht="24.75" hidden="1" customHeight="1">
      <c r="A40" s="385"/>
      <c r="B40" s="386"/>
      <c r="C40" s="386"/>
      <c r="D40" s="386"/>
      <c r="E40" s="386"/>
      <c r="F40" s="386"/>
      <c r="G40" s="386"/>
      <c r="H40" s="387"/>
      <c r="I40" s="398"/>
      <c r="J40" s="399"/>
      <c r="K40" s="397"/>
      <c r="L40" s="392"/>
      <c r="M40" s="392"/>
      <c r="N40" s="392"/>
      <c r="O40" s="396"/>
      <c r="P40" s="334"/>
      <c r="Q40" s="390"/>
      <c r="R40" s="390"/>
    </row>
    <row r="41" spans="1:18" ht="24.75" hidden="1" customHeight="1">
      <c r="A41" s="393"/>
      <c r="B41" s="394"/>
      <c r="C41" s="394"/>
      <c r="D41" s="394"/>
      <c r="E41" s="394"/>
      <c r="F41" s="394"/>
      <c r="G41" s="394"/>
      <c r="H41" s="395"/>
      <c r="I41" s="397"/>
      <c r="J41" s="392"/>
      <c r="K41" s="397"/>
      <c r="L41" s="392"/>
      <c r="M41" s="392"/>
      <c r="N41" s="392"/>
      <c r="O41" s="45"/>
      <c r="P41" s="45"/>
    </row>
    <row r="42" spans="1:18" ht="24.75" hidden="1" customHeight="1">
      <c r="A42" s="393"/>
      <c r="B42" s="394"/>
      <c r="C42" s="394"/>
      <c r="D42" s="394"/>
      <c r="E42" s="394"/>
      <c r="F42" s="394"/>
      <c r="G42" s="394"/>
      <c r="H42" s="395"/>
      <c r="I42" s="397"/>
      <c r="J42" s="392"/>
      <c r="K42" s="397"/>
      <c r="L42" s="392"/>
      <c r="M42" s="392"/>
      <c r="N42" s="392"/>
      <c r="O42" s="45"/>
      <c r="P42" s="45"/>
    </row>
    <row r="43" spans="1:18" ht="24.75" hidden="1" customHeight="1">
      <c r="A43" s="393"/>
      <c r="B43" s="394"/>
      <c r="C43" s="394"/>
      <c r="D43" s="394"/>
      <c r="E43" s="394"/>
      <c r="F43" s="394"/>
      <c r="G43" s="394"/>
      <c r="H43" s="395"/>
      <c r="I43" s="397"/>
      <c r="J43" s="392"/>
      <c r="K43" s="397"/>
      <c r="L43" s="392"/>
      <c r="M43" s="392"/>
      <c r="N43" s="392"/>
      <c r="O43" s="45"/>
      <c r="P43" s="45"/>
    </row>
    <row r="44" spans="1:18" ht="24.75" hidden="1" customHeight="1">
      <c r="A44" s="393"/>
      <c r="B44" s="394"/>
      <c r="C44" s="394"/>
      <c r="D44" s="394"/>
      <c r="E44" s="394"/>
      <c r="F44" s="394"/>
      <c r="G44" s="394"/>
      <c r="H44" s="395"/>
      <c r="I44" s="397"/>
      <c r="J44" s="392"/>
      <c r="K44" s="397"/>
      <c r="L44" s="392"/>
      <c r="M44" s="392"/>
      <c r="N44" s="392"/>
      <c r="O44" s="45"/>
      <c r="P44" s="45"/>
    </row>
    <row r="45" spans="1:18" ht="25.5" customHeight="1">
      <c r="A45" s="380" t="s">
        <v>15</v>
      </c>
      <c r="B45" s="381"/>
      <c r="C45" s="381"/>
      <c r="D45" s="381"/>
      <c r="E45" s="381"/>
      <c r="F45" s="381"/>
      <c r="G45" s="381"/>
      <c r="H45" s="382"/>
      <c r="I45" s="112" t="s">
        <v>170</v>
      </c>
      <c r="J45" s="112"/>
      <c r="K45" s="383" t="s">
        <v>171</v>
      </c>
      <c r="L45" s="383"/>
      <c r="M45" s="112" t="s">
        <v>12</v>
      </c>
      <c r="N45" s="112"/>
      <c r="O45" s="112">
        <v>2025</v>
      </c>
      <c r="P45" s="112"/>
      <c r="Q45" s="112">
        <v>2026</v>
      </c>
      <c r="R45" s="112"/>
    </row>
    <row r="46" spans="1:18" ht="30.75" customHeight="1">
      <c r="A46" s="393"/>
      <c r="B46" s="394"/>
      <c r="C46" s="394"/>
      <c r="D46" s="394"/>
      <c r="E46" s="394"/>
      <c r="F46" s="394"/>
      <c r="G46" s="394"/>
      <c r="H46" s="395"/>
      <c r="I46" s="400"/>
      <c r="J46" s="400"/>
      <c r="K46" s="392"/>
      <c r="L46" s="392"/>
      <c r="M46" s="392"/>
      <c r="N46" s="392"/>
      <c r="O46" s="390"/>
      <c r="P46" s="390"/>
      <c r="Q46" s="390"/>
      <c r="R46" s="390"/>
    </row>
    <row r="47" spans="1:18" ht="30.75" customHeight="1">
      <c r="A47" s="393"/>
      <c r="B47" s="394"/>
      <c r="C47" s="394"/>
      <c r="D47" s="394"/>
      <c r="E47" s="394"/>
      <c r="F47" s="394"/>
      <c r="G47" s="394"/>
      <c r="H47" s="395"/>
      <c r="I47" s="392"/>
      <c r="J47" s="392"/>
      <c r="K47" s="392"/>
      <c r="L47" s="392"/>
      <c r="M47" s="392"/>
      <c r="N47" s="392"/>
      <c r="O47" s="390"/>
      <c r="P47" s="390"/>
      <c r="Q47" s="390"/>
      <c r="R47" s="390"/>
    </row>
    <row r="48" spans="1:18" ht="27" customHeight="1">
      <c r="A48" s="380" t="s">
        <v>17</v>
      </c>
      <c r="B48" s="381"/>
      <c r="C48" s="381"/>
      <c r="D48" s="381"/>
      <c r="E48" s="381"/>
      <c r="F48" s="381"/>
      <c r="G48" s="381"/>
      <c r="H48" s="382"/>
      <c r="I48" s="112" t="s">
        <v>170</v>
      </c>
      <c r="J48" s="112"/>
      <c r="K48" s="383" t="s">
        <v>171</v>
      </c>
      <c r="L48" s="383"/>
      <c r="M48" s="112" t="s">
        <v>12</v>
      </c>
      <c r="N48" s="112"/>
      <c r="O48" s="112">
        <v>2025</v>
      </c>
      <c r="P48" s="112"/>
      <c r="Q48" s="112">
        <v>2026</v>
      </c>
      <c r="R48" s="112"/>
    </row>
    <row r="49" spans="1:18" ht="24" customHeight="1">
      <c r="A49" s="385"/>
      <c r="B49" s="386"/>
      <c r="C49" s="386"/>
      <c r="D49" s="386"/>
      <c r="E49" s="386"/>
      <c r="F49" s="386"/>
      <c r="G49" s="386"/>
      <c r="H49" s="387"/>
      <c r="I49" s="404"/>
      <c r="J49" s="335"/>
      <c r="K49" s="392"/>
      <c r="L49" s="392"/>
      <c r="M49" s="392"/>
      <c r="N49" s="392"/>
      <c r="O49" s="390"/>
      <c r="P49" s="390"/>
      <c r="Q49" s="390"/>
      <c r="R49" s="390"/>
    </row>
    <row r="50" spans="1:18" ht="24" customHeight="1">
      <c r="A50" s="401"/>
      <c r="B50" s="402"/>
      <c r="C50" s="402"/>
      <c r="D50" s="402"/>
      <c r="E50" s="402"/>
      <c r="F50" s="402"/>
      <c r="G50" s="402"/>
      <c r="H50" s="403"/>
      <c r="I50" s="392"/>
      <c r="J50" s="392"/>
      <c r="K50" s="392"/>
      <c r="L50" s="392"/>
      <c r="M50" s="392"/>
      <c r="N50" s="392"/>
      <c r="O50" s="390"/>
      <c r="P50" s="390"/>
      <c r="Q50" s="390"/>
      <c r="R50" s="390"/>
    </row>
    <row r="52" spans="1:18">
      <c r="A52" s="377" t="s">
        <v>18</v>
      </c>
      <c r="B52" s="378"/>
      <c r="C52" s="378"/>
      <c r="D52" s="378"/>
      <c r="E52" s="378"/>
      <c r="F52" s="378"/>
      <c r="G52" s="378"/>
      <c r="H52" s="378"/>
      <c r="I52" s="378"/>
      <c r="J52" s="378"/>
      <c r="K52" s="378"/>
      <c r="L52" s="378"/>
      <c r="M52" s="378"/>
      <c r="N52" s="379"/>
    </row>
    <row r="53" spans="1:18" ht="48.75" customHeight="1">
      <c r="A53" s="415" t="s">
        <v>19</v>
      </c>
      <c r="B53" s="415"/>
      <c r="C53" s="47" t="s">
        <v>20</v>
      </c>
      <c r="D53" s="47" t="s">
        <v>21</v>
      </c>
      <c r="E53" s="47" t="s">
        <v>22</v>
      </c>
      <c r="F53" s="47" t="s">
        <v>23</v>
      </c>
      <c r="G53" s="47" t="s">
        <v>24</v>
      </c>
      <c r="H53" s="47" t="s">
        <v>25</v>
      </c>
      <c r="I53" s="47" t="s">
        <v>26</v>
      </c>
      <c r="J53" s="47" t="s">
        <v>27</v>
      </c>
      <c r="K53" s="47" t="s">
        <v>28</v>
      </c>
      <c r="L53" s="47" t="s">
        <v>29</v>
      </c>
      <c r="M53" s="47" t="s">
        <v>30</v>
      </c>
      <c r="N53" s="47" t="s">
        <v>31</v>
      </c>
    </row>
    <row r="54" spans="1:18" ht="15.75" customHeight="1">
      <c r="A54" s="416">
        <v>1</v>
      </c>
      <c r="B54" s="417"/>
      <c r="C54" s="48" t="s">
        <v>13</v>
      </c>
      <c r="D54" s="49" t="s">
        <v>13</v>
      </c>
      <c r="E54" s="49" t="s">
        <v>13</v>
      </c>
      <c r="F54" s="49" t="s">
        <v>13</v>
      </c>
      <c r="G54" s="49"/>
      <c r="H54" s="49"/>
      <c r="I54" s="49"/>
      <c r="J54" s="49"/>
      <c r="K54" s="49"/>
      <c r="L54" s="49"/>
      <c r="M54" s="49" t="s">
        <v>13</v>
      </c>
      <c r="N54" s="49" t="s">
        <v>13</v>
      </c>
    </row>
    <row r="55" spans="1:18" ht="15.75" customHeight="1" thickBot="1">
      <c r="A55" s="418"/>
      <c r="B55" s="419"/>
      <c r="C55" s="50"/>
      <c r="D55" s="50"/>
      <c r="E55" s="50"/>
      <c r="F55" s="50"/>
      <c r="G55" s="50"/>
      <c r="H55" s="50"/>
      <c r="I55" s="50"/>
      <c r="J55" s="50"/>
      <c r="K55" s="50"/>
      <c r="L55" s="50"/>
      <c r="M55" s="50"/>
      <c r="N55" s="50"/>
    </row>
    <row r="56" spans="1:18" ht="15.75" customHeight="1">
      <c r="A56" s="416"/>
      <c r="B56" s="417"/>
      <c r="C56" s="49"/>
      <c r="D56" s="49"/>
      <c r="E56" s="49"/>
      <c r="F56" s="49"/>
      <c r="G56" s="49"/>
      <c r="H56" s="49"/>
      <c r="I56" s="49"/>
      <c r="J56" s="49"/>
      <c r="K56" s="49"/>
      <c r="L56" s="49"/>
      <c r="M56" s="49"/>
      <c r="N56" s="49"/>
    </row>
    <row r="57" spans="1:18" ht="15.75" customHeight="1" thickBot="1">
      <c r="A57" s="418"/>
      <c r="B57" s="419"/>
      <c r="C57" s="50"/>
      <c r="D57" s="50"/>
      <c r="E57" s="50"/>
      <c r="F57" s="50"/>
      <c r="G57" s="50"/>
      <c r="H57" s="50"/>
      <c r="I57" s="50"/>
      <c r="J57" s="50"/>
      <c r="K57" s="50"/>
      <c r="L57" s="50"/>
      <c r="M57" s="50"/>
      <c r="N57" s="50"/>
    </row>
    <row r="58" spans="1:18" ht="15.75" customHeight="1">
      <c r="A58" s="416"/>
      <c r="B58" s="417"/>
      <c r="C58" s="49"/>
      <c r="D58" s="51"/>
      <c r="E58" s="49"/>
      <c r="F58" s="49"/>
      <c r="G58" s="49"/>
      <c r="H58" s="49"/>
      <c r="I58" s="49"/>
      <c r="J58" s="49"/>
      <c r="K58" s="49"/>
      <c r="L58" s="49"/>
      <c r="M58" s="49"/>
      <c r="N58" s="49"/>
    </row>
    <row r="59" spans="1:18" ht="15.75" customHeight="1" thickBot="1">
      <c r="A59" s="418"/>
      <c r="B59" s="419"/>
      <c r="C59" s="50"/>
      <c r="D59" s="50"/>
      <c r="E59" s="50"/>
      <c r="F59" s="50"/>
      <c r="G59" s="50"/>
      <c r="H59" s="50"/>
      <c r="I59" s="50"/>
      <c r="J59" s="50"/>
      <c r="K59" s="50"/>
      <c r="L59" s="50"/>
      <c r="M59" s="50"/>
      <c r="N59" s="50"/>
    </row>
    <row r="60" spans="1:18" ht="15.75" customHeight="1">
      <c r="A60" s="420"/>
      <c r="B60" s="421"/>
      <c r="C60" s="49"/>
      <c r="D60" s="49"/>
      <c r="E60" s="49"/>
      <c r="F60" s="49"/>
      <c r="G60" s="49"/>
      <c r="H60" s="49"/>
      <c r="I60" s="49"/>
      <c r="J60" s="49"/>
      <c r="K60" s="49"/>
      <c r="L60" s="49"/>
      <c r="M60" s="49"/>
      <c r="N60" s="49"/>
    </row>
    <row r="61" spans="1:18" ht="15.75" customHeight="1" thickBot="1">
      <c r="A61" s="418"/>
      <c r="B61" s="419"/>
      <c r="C61" s="50"/>
      <c r="D61" s="50"/>
      <c r="E61" s="50"/>
      <c r="F61" s="50"/>
      <c r="G61" s="50"/>
      <c r="H61" s="50"/>
      <c r="I61" s="50"/>
      <c r="J61" s="50"/>
      <c r="K61" s="50"/>
      <c r="L61" s="50"/>
      <c r="M61" s="50"/>
      <c r="N61" s="50"/>
    </row>
    <row r="62" spans="1:18" ht="4.5" hidden="1" customHeight="1">
      <c r="A62" s="405" t="s">
        <v>32</v>
      </c>
      <c r="B62" s="406"/>
      <c r="C62" s="406"/>
      <c r="D62" s="406"/>
      <c r="E62" s="407"/>
      <c r="F62" s="408"/>
      <c r="G62" s="409"/>
      <c r="H62" s="410" t="s">
        <v>32</v>
      </c>
      <c r="I62" s="410"/>
      <c r="J62" s="410"/>
      <c r="K62" s="410"/>
      <c r="L62" s="410"/>
      <c r="M62" s="411"/>
      <c r="N62" s="411"/>
    </row>
    <row r="63" spans="1:18" hidden="1">
      <c r="A63" s="412" t="s">
        <v>33</v>
      </c>
      <c r="B63" s="413"/>
      <c r="C63" s="413"/>
      <c r="D63" s="413"/>
      <c r="E63" s="414"/>
      <c r="F63" s="408"/>
      <c r="G63" s="409"/>
      <c r="H63" s="410" t="s">
        <v>33</v>
      </c>
      <c r="I63" s="410"/>
      <c r="J63" s="410"/>
      <c r="K63" s="410"/>
      <c r="L63" s="410"/>
      <c r="M63" s="411"/>
      <c r="N63" s="411"/>
    </row>
    <row r="64" spans="1:18" hidden="1">
      <c r="A64" s="53"/>
      <c r="B64" s="53"/>
      <c r="C64" s="53"/>
      <c r="D64" s="53"/>
      <c r="E64" s="53"/>
      <c r="F64" s="53"/>
      <c r="G64" s="53"/>
      <c r="H64" s="53"/>
      <c r="I64" s="53"/>
      <c r="J64" s="53"/>
      <c r="K64" s="53"/>
      <c r="L64" s="53"/>
      <c r="M64" s="53"/>
      <c r="N64" s="53"/>
    </row>
    <row r="65" spans="1:14" hidden="1">
      <c r="A65" s="431" t="s">
        <v>34</v>
      </c>
      <c r="B65" s="432"/>
      <c r="C65" s="432"/>
      <c r="D65" s="432"/>
      <c r="E65" s="432"/>
      <c r="F65" s="432"/>
      <c r="G65" s="433"/>
      <c r="H65" s="434" t="s">
        <v>34</v>
      </c>
      <c r="I65" s="434"/>
      <c r="J65" s="434"/>
      <c r="K65" s="434"/>
      <c r="L65" s="434"/>
      <c r="M65" s="434"/>
      <c r="N65" s="434"/>
    </row>
    <row r="66" spans="1:14" hidden="1">
      <c r="A66" s="410" t="s">
        <v>35</v>
      </c>
      <c r="B66" s="410"/>
      <c r="C66" s="422"/>
      <c r="D66" s="423"/>
      <c r="E66" s="423"/>
      <c r="F66" s="423"/>
      <c r="G66" s="424"/>
      <c r="H66" s="410" t="s">
        <v>36</v>
      </c>
      <c r="I66" s="410"/>
      <c r="J66" s="422"/>
      <c r="K66" s="423"/>
      <c r="L66" s="423"/>
      <c r="M66" s="423"/>
      <c r="N66" s="424"/>
    </row>
    <row r="67" spans="1:14" hidden="1">
      <c r="A67" s="410"/>
      <c r="B67" s="410"/>
      <c r="C67" s="425"/>
      <c r="D67" s="426"/>
      <c r="E67" s="426"/>
      <c r="F67" s="426"/>
      <c r="G67" s="427"/>
      <c r="H67" s="410"/>
      <c r="I67" s="410"/>
      <c r="J67" s="425"/>
      <c r="K67" s="426"/>
      <c r="L67" s="426"/>
      <c r="M67" s="426"/>
      <c r="N67" s="427"/>
    </row>
    <row r="68" spans="1:14" hidden="1">
      <c r="A68" s="410"/>
      <c r="B68" s="410"/>
      <c r="C68" s="428"/>
      <c r="D68" s="429"/>
      <c r="E68" s="429"/>
      <c r="F68" s="429"/>
      <c r="G68" s="430"/>
      <c r="H68" s="410"/>
      <c r="I68" s="410"/>
      <c r="J68" s="428"/>
      <c r="K68" s="429"/>
      <c r="L68" s="429"/>
      <c r="M68" s="429"/>
      <c r="N68" s="430"/>
    </row>
    <row r="69" spans="1:14" hidden="1">
      <c r="A69" s="410" t="s">
        <v>37</v>
      </c>
      <c r="B69" s="410"/>
      <c r="C69" s="422"/>
      <c r="D69" s="423"/>
      <c r="E69" s="423"/>
      <c r="F69" s="423"/>
      <c r="G69" s="424"/>
      <c r="H69" s="410" t="s">
        <v>37</v>
      </c>
      <c r="I69" s="410"/>
      <c r="J69" s="422"/>
      <c r="K69" s="423"/>
      <c r="L69" s="423"/>
      <c r="M69" s="423"/>
      <c r="N69" s="424"/>
    </row>
    <row r="70" spans="1:14" hidden="1">
      <c r="A70" s="410"/>
      <c r="B70" s="410"/>
      <c r="C70" s="425"/>
      <c r="D70" s="426"/>
      <c r="E70" s="426"/>
      <c r="F70" s="426"/>
      <c r="G70" s="427"/>
      <c r="H70" s="410"/>
      <c r="I70" s="410"/>
      <c r="J70" s="425"/>
      <c r="K70" s="426"/>
      <c r="L70" s="426"/>
      <c r="M70" s="426"/>
      <c r="N70" s="427"/>
    </row>
    <row r="71" spans="1:14" hidden="1">
      <c r="A71" s="410"/>
      <c r="B71" s="410"/>
      <c r="C71" s="428"/>
      <c r="D71" s="429"/>
      <c r="E71" s="429"/>
      <c r="F71" s="429"/>
      <c r="G71" s="430"/>
      <c r="H71" s="410"/>
      <c r="I71" s="410"/>
      <c r="J71" s="428"/>
      <c r="K71" s="429"/>
      <c r="L71" s="429"/>
      <c r="M71" s="429"/>
      <c r="N71" s="430"/>
    </row>
    <row r="72" spans="1:14" hidden="1">
      <c r="A72" s="431" t="s">
        <v>38</v>
      </c>
      <c r="B72" s="432"/>
      <c r="C72" s="432"/>
      <c r="D72" s="432"/>
      <c r="E72" s="432"/>
      <c r="F72" s="432"/>
      <c r="G72" s="433"/>
      <c r="H72" s="434" t="s">
        <v>38</v>
      </c>
      <c r="I72" s="434"/>
      <c r="J72" s="434"/>
      <c r="K72" s="434"/>
      <c r="L72" s="434"/>
      <c r="M72" s="434"/>
      <c r="N72" s="434"/>
    </row>
    <row r="73" spans="1:14" hidden="1">
      <c r="A73" s="410" t="s">
        <v>39</v>
      </c>
      <c r="B73" s="410"/>
      <c r="C73" s="422"/>
      <c r="D73" s="423"/>
      <c r="E73" s="423"/>
      <c r="F73" s="423"/>
      <c r="G73" s="424"/>
      <c r="H73" s="410" t="s">
        <v>40</v>
      </c>
      <c r="I73" s="410"/>
      <c r="J73" s="422"/>
      <c r="K73" s="423"/>
      <c r="L73" s="423"/>
      <c r="M73" s="423"/>
      <c r="N73" s="424"/>
    </row>
    <row r="74" spans="1:14" hidden="1">
      <c r="A74" s="410"/>
      <c r="B74" s="410"/>
      <c r="C74" s="425"/>
      <c r="D74" s="426"/>
      <c r="E74" s="426"/>
      <c r="F74" s="426"/>
      <c r="G74" s="427"/>
      <c r="H74" s="410"/>
      <c r="I74" s="410"/>
      <c r="J74" s="425"/>
      <c r="K74" s="426"/>
      <c r="L74" s="426"/>
      <c r="M74" s="426"/>
      <c r="N74" s="427"/>
    </row>
    <row r="75" spans="1:14" hidden="1">
      <c r="A75" s="410"/>
      <c r="B75" s="410"/>
      <c r="C75" s="428"/>
      <c r="D75" s="429"/>
      <c r="E75" s="429"/>
      <c r="F75" s="429"/>
      <c r="G75" s="430"/>
      <c r="H75" s="410"/>
      <c r="I75" s="410"/>
      <c r="J75" s="428"/>
      <c r="K75" s="429"/>
      <c r="L75" s="429"/>
      <c r="M75" s="429"/>
      <c r="N75" s="430"/>
    </row>
    <row r="76" spans="1:14" hidden="1">
      <c r="A76" s="410" t="s">
        <v>41</v>
      </c>
      <c r="B76" s="410"/>
      <c r="C76" s="422"/>
      <c r="D76" s="423"/>
      <c r="E76" s="423"/>
      <c r="F76" s="423"/>
      <c r="G76" s="424"/>
      <c r="H76" s="410" t="s">
        <v>41</v>
      </c>
      <c r="I76" s="410"/>
      <c r="J76" s="422"/>
      <c r="K76" s="423"/>
      <c r="L76" s="423"/>
      <c r="M76" s="423"/>
      <c r="N76" s="424"/>
    </row>
    <row r="77" spans="1:14" hidden="1">
      <c r="A77" s="410"/>
      <c r="B77" s="410"/>
      <c r="C77" s="425"/>
      <c r="D77" s="426"/>
      <c r="E77" s="426"/>
      <c r="F77" s="426"/>
      <c r="G77" s="427"/>
      <c r="H77" s="410"/>
      <c r="I77" s="410"/>
      <c r="J77" s="425"/>
      <c r="K77" s="426"/>
      <c r="L77" s="426"/>
      <c r="M77" s="426"/>
      <c r="N77" s="427"/>
    </row>
    <row r="78" spans="1:14" hidden="1">
      <c r="A78" s="410"/>
      <c r="B78" s="410"/>
      <c r="C78" s="428"/>
      <c r="D78" s="429"/>
      <c r="E78" s="429"/>
      <c r="F78" s="429"/>
      <c r="G78" s="430"/>
      <c r="H78" s="410"/>
      <c r="I78" s="410"/>
      <c r="J78" s="428"/>
      <c r="K78" s="429"/>
      <c r="L78" s="429"/>
      <c r="M78" s="429"/>
      <c r="N78" s="430"/>
    </row>
    <row r="79" spans="1:14">
      <c r="A79" s="53"/>
      <c r="B79" s="53"/>
      <c r="C79" s="53"/>
      <c r="D79" s="53"/>
      <c r="E79" s="53"/>
      <c r="F79" s="53"/>
      <c r="G79" s="53"/>
      <c r="H79" s="53"/>
      <c r="I79" s="53"/>
      <c r="J79" s="53"/>
      <c r="K79" s="53"/>
      <c r="L79" s="53"/>
      <c r="M79" s="53"/>
      <c r="N79" s="53"/>
    </row>
    <row r="80" spans="1:14">
      <c r="A80" s="431" t="s">
        <v>42</v>
      </c>
      <c r="B80" s="432"/>
      <c r="C80" s="432"/>
      <c r="D80" s="432"/>
      <c r="E80" s="432"/>
      <c r="F80" s="432"/>
      <c r="G80" s="432"/>
      <c r="H80" s="432"/>
      <c r="I80" s="432"/>
      <c r="J80" s="432"/>
      <c r="K80" s="432"/>
      <c r="L80" s="432"/>
      <c r="M80" s="432"/>
      <c r="N80" s="433"/>
    </row>
    <row r="81" spans="1:14" ht="31.5" customHeight="1">
      <c r="A81" s="54" t="s">
        <v>43</v>
      </c>
      <c r="B81" s="435" t="s">
        <v>44</v>
      </c>
      <c r="C81" s="436"/>
      <c r="D81" s="436"/>
      <c r="E81" s="436"/>
      <c r="F81" s="437"/>
      <c r="G81" s="438" t="s">
        <v>45</v>
      </c>
      <c r="H81" s="438"/>
      <c r="I81" s="439"/>
      <c r="J81" s="439"/>
      <c r="K81" s="439"/>
      <c r="L81" s="439"/>
      <c r="M81" s="440"/>
      <c r="N81" s="440"/>
    </row>
    <row r="82" spans="1:14">
      <c r="A82" s="55"/>
      <c r="B82" s="137"/>
      <c r="C82" s="138"/>
      <c r="D82" s="138"/>
      <c r="E82" s="138"/>
      <c r="F82" s="139"/>
      <c r="G82" s="140"/>
      <c r="H82" s="141"/>
      <c r="I82" s="441"/>
      <c r="J82" s="441"/>
      <c r="K82" s="441"/>
      <c r="L82" s="441"/>
      <c r="M82" s="442"/>
      <c r="N82" s="442"/>
    </row>
    <row r="83" spans="1:14">
      <c r="A83" s="55" t="s">
        <v>175</v>
      </c>
      <c r="B83" s="137" t="s">
        <v>174</v>
      </c>
      <c r="C83" s="138"/>
      <c r="D83" s="138"/>
      <c r="E83" s="138"/>
      <c r="F83" s="139"/>
      <c r="G83" s="140">
        <v>1</v>
      </c>
      <c r="H83" s="141"/>
      <c r="I83" s="441"/>
      <c r="J83" s="441"/>
      <c r="K83" s="441"/>
      <c r="L83" s="441"/>
      <c r="M83" s="442"/>
      <c r="N83" s="442"/>
    </row>
    <row r="84" spans="1:14">
      <c r="A84" s="55"/>
      <c r="B84" s="137"/>
      <c r="C84" s="138"/>
      <c r="D84" s="138"/>
      <c r="E84" s="138"/>
      <c r="F84" s="139"/>
      <c r="G84" s="140"/>
      <c r="H84" s="141"/>
      <c r="I84" s="441"/>
      <c r="J84" s="441"/>
      <c r="K84" s="441"/>
      <c r="L84" s="441"/>
      <c r="M84" s="442"/>
      <c r="N84" s="442"/>
    </row>
    <row r="85" spans="1:14">
      <c r="A85" s="52"/>
      <c r="B85" s="408"/>
      <c r="C85" s="443"/>
      <c r="D85" s="443"/>
      <c r="E85" s="443"/>
      <c r="F85" s="409"/>
      <c r="G85" s="444"/>
      <c r="H85" s="445"/>
      <c r="I85" s="441"/>
      <c r="J85" s="441"/>
      <c r="K85" s="441"/>
      <c r="L85" s="441"/>
      <c r="M85" s="442"/>
      <c r="N85" s="442"/>
    </row>
    <row r="86" spans="1:14">
      <c r="A86" s="52"/>
      <c r="B86" s="408"/>
      <c r="C86" s="443"/>
      <c r="D86" s="443"/>
      <c r="E86" s="443"/>
      <c r="F86" s="409"/>
      <c r="G86" s="444"/>
      <c r="H86" s="445"/>
      <c r="I86" s="441"/>
      <c r="J86" s="441"/>
      <c r="K86" s="441"/>
      <c r="L86" s="441"/>
      <c r="M86" s="442"/>
      <c r="N86" s="442"/>
    </row>
    <row r="87" spans="1:14" ht="14.4">
      <c r="A87" s="94"/>
      <c r="B87" s="94"/>
      <c r="C87" s="94"/>
      <c r="D87" s="94"/>
      <c r="E87" s="94"/>
      <c r="F87" s="94"/>
      <c r="G87" s="94"/>
      <c r="H87" s="94"/>
      <c r="I87" s="94"/>
      <c r="J87" s="94"/>
      <c r="K87" s="94"/>
      <c r="L87" s="94"/>
      <c r="M87" s="94"/>
      <c r="N87" s="94"/>
    </row>
    <row r="88" spans="1:14" ht="31.5" hidden="1" customHeight="1">
      <c r="A88" s="454" t="s">
        <v>111</v>
      </c>
      <c r="B88" s="447"/>
      <c r="C88" s="447"/>
      <c r="D88" s="447"/>
      <c r="E88" s="447"/>
      <c r="F88" s="447"/>
      <c r="G88" s="447"/>
      <c r="H88" s="447"/>
      <c r="I88" s="447"/>
      <c r="J88" s="447"/>
      <c r="K88" s="447"/>
      <c r="L88" s="447"/>
      <c r="M88" s="447"/>
      <c r="N88" s="447"/>
    </row>
    <row r="89" spans="1:14" hidden="1">
      <c r="A89" s="448"/>
      <c r="B89" s="447"/>
      <c r="C89" s="447"/>
      <c r="D89" s="447"/>
      <c r="E89" s="447"/>
      <c r="F89" s="447"/>
      <c r="G89" s="447"/>
      <c r="H89" s="447"/>
      <c r="I89" s="447"/>
      <c r="J89" s="447"/>
      <c r="K89" s="447"/>
      <c r="L89" s="447"/>
      <c r="M89" s="447"/>
      <c r="N89" s="447"/>
    </row>
    <row r="90" spans="1:14" hidden="1">
      <c r="A90" s="448"/>
      <c r="B90" s="447"/>
      <c r="C90" s="447"/>
      <c r="D90" s="447"/>
      <c r="E90" s="447"/>
      <c r="F90" s="447"/>
      <c r="G90" s="447"/>
      <c r="H90" s="447"/>
      <c r="I90" s="447"/>
      <c r="J90" s="447"/>
      <c r="K90" s="447"/>
      <c r="L90" s="447"/>
      <c r="M90" s="447"/>
      <c r="N90" s="447"/>
    </row>
    <row r="91" spans="1:14" hidden="1">
      <c r="A91" s="448"/>
      <c r="B91" s="447"/>
      <c r="C91" s="447"/>
      <c r="D91" s="447"/>
      <c r="E91" s="447"/>
      <c r="F91" s="447"/>
      <c r="G91" s="447"/>
      <c r="H91" s="447"/>
      <c r="I91" s="447"/>
      <c r="J91" s="447"/>
      <c r="K91" s="447"/>
      <c r="L91" s="447"/>
      <c r="M91" s="447"/>
      <c r="N91" s="447"/>
    </row>
    <row r="92" spans="1:14" hidden="1">
      <c r="A92" s="448"/>
      <c r="B92" s="447"/>
      <c r="C92" s="447"/>
      <c r="D92" s="447"/>
      <c r="E92" s="447"/>
      <c r="F92" s="447"/>
      <c r="G92" s="447"/>
      <c r="H92" s="447"/>
      <c r="I92" s="447"/>
      <c r="J92" s="447"/>
      <c r="K92" s="447"/>
      <c r="L92" s="447"/>
      <c r="M92" s="447"/>
      <c r="N92" s="447"/>
    </row>
    <row r="93" spans="1:14" hidden="1">
      <c r="A93" s="448"/>
      <c r="B93" s="447"/>
      <c r="C93" s="447"/>
      <c r="D93" s="447"/>
      <c r="E93" s="447"/>
      <c r="F93" s="447"/>
      <c r="G93" s="447"/>
      <c r="H93" s="447"/>
      <c r="I93" s="447"/>
      <c r="J93" s="447"/>
      <c r="K93" s="447"/>
      <c r="L93" s="447"/>
      <c r="M93" s="447"/>
      <c r="N93" s="447"/>
    </row>
    <row r="94" spans="1:14" hidden="1"/>
    <row r="95" spans="1:14" hidden="1">
      <c r="A95" s="446" t="s">
        <v>112</v>
      </c>
      <c r="B95" s="447"/>
      <c r="C95" s="447"/>
      <c r="D95" s="447"/>
      <c r="E95" s="447"/>
      <c r="F95" s="447"/>
      <c r="G95" s="447"/>
      <c r="H95" s="447"/>
      <c r="I95" s="447"/>
      <c r="J95" s="447"/>
      <c r="K95" s="447"/>
      <c r="L95" s="447"/>
      <c r="M95" s="447"/>
      <c r="N95" s="447"/>
    </row>
    <row r="96" spans="1:14" hidden="1">
      <c r="A96" s="448"/>
      <c r="B96" s="447"/>
      <c r="C96" s="447"/>
      <c r="D96" s="447"/>
      <c r="E96" s="447"/>
      <c r="F96" s="447"/>
      <c r="G96" s="447"/>
      <c r="H96" s="447"/>
      <c r="I96" s="447"/>
      <c r="J96" s="447"/>
      <c r="K96" s="447"/>
      <c r="L96" s="447"/>
      <c r="M96" s="447"/>
      <c r="N96" s="447"/>
    </row>
    <row r="97" spans="1:14" hidden="1">
      <c r="A97" s="448"/>
      <c r="B97" s="447"/>
      <c r="C97" s="447"/>
      <c r="D97" s="447"/>
      <c r="E97" s="447"/>
      <c r="F97" s="447"/>
      <c r="G97" s="447"/>
      <c r="H97" s="447"/>
      <c r="I97" s="447"/>
      <c r="J97" s="447"/>
      <c r="K97" s="447"/>
      <c r="L97" s="447"/>
      <c r="M97" s="447"/>
      <c r="N97" s="447"/>
    </row>
    <row r="98" spans="1:14" hidden="1">
      <c r="A98" s="448"/>
      <c r="B98" s="447"/>
      <c r="C98" s="447"/>
      <c r="D98" s="447"/>
      <c r="E98" s="447"/>
      <c r="F98" s="447"/>
      <c r="G98" s="447"/>
      <c r="H98" s="447"/>
      <c r="I98" s="447"/>
      <c r="J98" s="447"/>
      <c r="K98" s="447"/>
      <c r="L98" s="447"/>
      <c r="M98" s="447"/>
      <c r="N98" s="447"/>
    </row>
    <row r="99" spans="1:14" hidden="1">
      <c r="A99" s="448"/>
      <c r="B99" s="447"/>
      <c r="C99" s="447"/>
      <c r="D99" s="447"/>
      <c r="E99" s="447"/>
      <c r="F99" s="447"/>
      <c r="G99" s="447"/>
      <c r="H99" s="447"/>
      <c r="I99" s="447"/>
      <c r="J99" s="447"/>
      <c r="K99" s="447"/>
      <c r="L99" s="447"/>
      <c r="M99" s="447"/>
      <c r="N99" s="447"/>
    </row>
    <row r="100" spans="1:14" hidden="1">
      <c r="A100" s="448"/>
      <c r="B100" s="447"/>
      <c r="C100" s="447"/>
      <c r="D100" s="447"/>
      <c r="E100" s="447"/>
      <c r="F100" s="447"/>
      <c r="G100" s="447"/>
      <c r="H100" s="447"/>
      <c r="I100" s="447"/>
      <c r="J100" s="447"/>
      <c r="K100" s="447"/>
      <c r="L100" s="447"/>
      <c r="M100" s="447"/>
      <c r="N100" s="447"/>
    </row>
    <row r="101" spans="1:14" hidden="1">
      <c r="A101" s="448"/>
      <c r="B101" s="447"/>
      <c r="C101" s="447"/>
      <c r="D101" s="447"/>
      <c r="E101" s="447"/>
      <c r="F101" s="447"/>
      <c r="G101" s="447"/>
      <c r="H101" s="447"/>
      <c r="I101" s="447"/>
      <c r="J101" s="447"/>
      <c r="K101" s="447"/>
      <c r="L101" s="447"/>
      <c r="M101" s="447"/>
      <c r="N101" s="447"/>
    </row>
    <row r="102" spans="1:14" hidden="1">
      <c r="A102" s="448"/>
      <c r="B102" s="447"/>
      <c r="C102" s="447"/>
      <c r="D102" s="447"/>
      <c r="E102" s="447"/>
      <c r="F102" s="447"/>
      <c r="G102" s="447"/>
      <c r="H102" s="447"/>
      <c r="I102" s="447"/>
      <c r="J102" s="447"/>
      <c r="K102" s="447"/>
      <c r="L102" s="447"/>
      <c r="M102" s="447"/>
      <c r="N102" s="447"/>
    </row>
    <row r="103" spans="1:14" hidden="1">
      <c r="A103" s="448"/>
      <c r="B103" s="447"/>
      <c r="C103" s="447"/>
      <c r="D103" s="447"/>
      <c r="E103" s="447"/>
      <c r="F103" s="447"/>
      <c r="G103" s="447"/>
      <c r="H103" s="447"/>
      <c r="I103" s="447"/>
      <c r="J103" s="447"/>
      <c r="K103" s="447"/>
      <c r="L103" s="447"/>
      <c r="M103" s="447"/>
      <c r="N103" s="447"/>
    </row>
    <row r="104" spans="1:14" hidden="1">
      <c r="A104" s="448"/>
      <c r="B104" s="447"/>
      <c r="C104" s="447"/>
      <c r="D104" s="447"/>
      <c r="E104" s="447"/>
      <c r="F104" s="447"/>
      <c r="G104" s="447"/>
      <c r="H104" s="447"/>
      <c r="I104" s="447"/>
      <c r="J104" s="447"/>
      <c r="K104" s="447"/>
      <c r="L104" s="447"/>
      <c r="M104" s="447"/>
      <c r="N104" s="447"/>
    </row>
    <row r="105" spans="1:14" hidden="1"/>
    <row r="106" spans="1:14" hidden="1">
      <c r="A106" s="446" t="s">
        <v>113</v>
      </c>
      <c r="B106" s="449"/>
      <c r="C106" s="449"/>
      <c r="D106" s="449"/>
      <c r="E106" s="449"/>
      <c r="F106" s="449"/>
      <c r="G106" s="449"/>
      <c r="H106" s="449"/>
      <c r="I106" s="449"/>
      <c r="J106" s="449"/>
      <c r="K106" s="449"/>
      <c r="L106" s="449"/>
      <c r="M106" s="449"/>
      <c r="N106" s="449"/>
    </row>
    <row r="107" spans="1:14" hidden="1">
      <c r="A107" s="450"/>
      <c r="B107" s="449"/>
      <c r="C107" s="449"/>
      <c r="D107" s="449"/>
      <c r="E107" s="449"/>
      <c r="F107" s="449"/>
      <c r="G107" s="449"/>
      <c r="H107" s="449"/>
      <c r="I107" s="449"/>
      <c r="J107" s="449"/>
      <c r="K107" s="449"/>
      <c r="L107" s="449"/>
      <c r="M107" s="449"/>
      <c r="N107" s="449"/>
    </row>
    <row r="108" spans="1:14" hidden="1">
      <c r="A108" s="450"/>
      <c r="B108" s="449"/>
      <c r="C108" s="449"/>
      <c r="D108" s="449"/>
      <c r="E108" s="449"/>
      <c r="F108" s="449"/>
      <c r="G108" s="449"/>
      <c r="H108" s="449"/>
      <c r="I108" s="449"/>
      <c r="J108" s="449"/>
      <c r="K108" s="449"/>
      <c r="L108" s="449"/>
      <c r="M108" s="449"/>
      <c r="N108" s="449"/>
    </row>
    <row r="109" spans="1:14" hidden="1">
      <c r="A109" s="450"/>
      <c r="B109" s="449"/>
      <c r="C109" s="449"/>
      <c r="D109" s="449"/>
      <c r="E109" s="449"/>
      <c r="F109" s="449"/>
      <c r="G109" s="449"/>
      <c r="H109" s="449"/>
      <c r="I109" s="449"/>
      <c r="J109" s="449"/>
      <c r="K109" s="449"/>
      <c r="L109" s="449"/>
      <c r="M109" s="449"/>
      <c r="N109" s="449"/>
    </row>
    <row r="110" spans="1:14" hidden="1">
      <c r="A110" s="450"/>
      <c r="B110" s="449"/>
      <c r="C110" s="449"/>
      <c r="D110" s="449"/>
      <c r="E110" s="449"/>
      <c r="F110" s="449"/>
      <c r="G110" s="449"/>
      <c r="H110" s="449"/>
      <c r="I110" s="449"/>
      <c r="J110" s="449"/>
      <c r="K110" s="449"/>
      <c r="L110" s="449"/>
      <c r="M110" s="449"/>
      <c r="N110" s="449"/>
    </row>
    <row r="111" spans="1:14" ht="21.75" hidden="1" customHeight="1">
      <c r="A111" s="450"/>
      <c r="B111" s="449"/>
      <c r="C111" s="449"/>
      <c r="D111" s="449"/>
      <c r="E111" s="449"/>
      <c r="F111" s="449"/>
      <c r="G111" s="449"/>
      <c r="H111" s="449"/>
      <c r="I111" s="449"/>
      <c r="J111" s="449"/>
      <c r="K111" s="449"/>
      <c r="L111" s="449"/>
      <c r="M111" s="449"/>
      <c r="N111" s="449"/>
    </row>
    <row r="112" spans="1:14" hidden="1">
      <c r="A112" s="450"/>
      <c r="B112" s="449"/>
      <c r="C112" s="449"/>
      <c r="D112" s="449"/>
      <c r="E112" s="449"/>
      <c r="F112" s="449"/>
      <c r="G112" s="449"/>
      <c r="H112" s="449"/>
      <c r="I112" s="449"/>
      <c r="J112" s="449"/>
      <c r="K112" s="449"/>
      <c r="L112" s="449"/>
      <c r="M112" s="449"/>
      <c r="N112" s="449"/>
    </row>
    <row r="113" spans="1:14" hidden="1">
      <c r="A113" s="450"/>
      <c r="B113" s="449"/>
      <c r="C113" s="449"/>
      <c r="D113" s="449"/>
      <c r="E113" s="449"/>
      <c r="F113" s="449"/>
      <c r="G113" s="449"/>
      <c r="H113" s="449"/>
      <c r="I113" s="449"/>
      <c r="J113" s="449"/>
      <c r="K113" s="449"/>
      <c r="L113" s="449"/>
      <c r="M113" s="449"/>
      <c r="N113" s="449"/>
    </row>
    <row r="114" spans="1:14" hidden="1">
      <c r="A114" s="450"/>
      <c r="B114" s="449"/>
      <c r="C114" s="449"/>
      <c r="D114" s="449"/>
      <c r="E114" s="449"/>
      <c r="F114" s="449"/>
      <c r="G114" s="449"/>
      <c r="H114" s="449"/>
      <c r="I114" s="449"/>
      <c r="J114" s="449"/>
      <c r="K114" s="449"/>
      <c r="L114" s="449"/>
      <c r="M114" s="449"/>
      <c r="N114" s="449"/>
    </row>
    <row r="115" spans="1:14" hidden="1">
      <c r="A115" s="450"/>
      <c r="B115" s="449"/>
      <c r="C115" s="449"/>
      <c r="D115" s="449"/>
      <c r="E115" s="449"/>
      <c r="F115" s="449"/>
      <c r="G115" s="449"/>
      <c r="H115" s="449"/>
      <c r="I115" s="449"/>
      <c r="J115" s="449"/>
      <c r="K115" s="449"/>
      <c r="L115" s="449"/>
      <c r="M115" s="449"/>
      <c r="N115" s="449"/>
    </row>
    <row r="116" spans="1:14" hidden="1">
      <c r="A116" s="450"/>
      <c r="B116" s="449"/>
      <c r="C116" s="449"/>
      <c r="D116" s="449"/>
      <c r="E116" s="449"/>
      <c r="F116" s="449"/>
      <c r="G116" s="449"/>
      <c r="H116" s="449"/>
      <c r="I116" s="449"/>
      <c r="J116" s="449"/>
      <c r="K116" s="449"/>
      <c r="L116" s="449"/>
      <c r="M116" s="449"/>
      <c r="N116" s="449"/>
    </row>
    <row r="117" spans="1:14" hidden="1">
      <c r="A117" s="450"/>
      <c r="B117" s="449"/>
      <c r="C117" s="449"/>
      <c r="D117" s="449"/>
      <c r="E117" s="449"/>
      <c r="F117" s="449"/>
      <c r="G117" s="449"/>
      <c r="H117" s="449"/>
      <c r="I117" s="449"/>
      <c r="J117" s="449"/>
      <c r="K117" s="449"/>
      <c r="L117" s="449"/>
      <c r="M117" s="449"/>
      <c r="N117" s="449"/>
    </row>
    <row r="118" spans="1:14" hidden="1">
      <c r="A118" s="450"/>
      <c r="B118" s="449"/>
      <c r="C118" s="449"/>
      <c r="D118" s="449"/>
      <c r="E118" s="449"/>
      <c r="F118" s="449"/>
      <c r="G118" s="449"/>
      <c r="H118" s="449"/>
      <c r="I118" s="449"/>
      <c r="J118" s="449"/>
      <c r="K118" s="449"/>
      <c r="L118" s="449"/>
      <c r="M118" s="449"/>
      <c r="N118" s="449"/>
    </row>
    <row r="119" spans="1:14" hidden="1">
      <c r="A119" s="450"/>
      <c r="B119" s="449"/>
      <c r="C119" s="449"/>
      <c r="D119" s="449"/>
      <c r="E119" s="449"/>
      <c r="F119" s="449"/>
      <c r="G119" s="449"/>
      <c r="H119" s="449"/>
      <c r="I119" s="449"/>
      <c r="J119" s="449"/>
      <c r="K119" s="449"/>
      <c r="L119" s="449"/>
      <c r="M119" s="449"/>
      <c r="N119" s="449"/>
    </row>
    <row r="120" spans="1:14" hidden="1">
      <c r="A120" s="450"/>
      <c r="B120" s="449"/>
      <c r="C120" s="449"/>
      <c r="D120" s="449"/>
      <c r="E120" s="449"/>
      <c r="F120" s="449"/>
      <c r="G120" s="449"/>
      <c r="H120" s="449"/>
      <c r="I120" s="449"/>
      <c r="J120" s="449"/>
      <c r="K120" s="449"/>
      <c r="L120" s="449"/>
      <c r="M120" s="449"/>
      <c r="N120" s="449"/>
    </row>
    <row r="121" spans="1:14" ht="19.5" hidden="1" customHeight="1"/>
    <row r="122" spans="1:14" ht="38.25" hidden="1" customHeight="1">
      <c r="A122" s="446" t="s">
        <v>114</v>
      </c>
      <c r="B122" s="451"/>
      <c r="C122" s="451"/>
      <c r="D122" s="451"/>
      <c r="E122" s="451"/>
      <c r="F122" s="451"/>
      <c r="G122" s="451"/>
      <c r="H122" s="451"/>
      <c r="I122" s="451"/>
      <c r="J122" s="451"/>
      <c r="K122" s="451"/>
      <c r="L122" s="451"/>
      <c r="M122" s="451"/>
    </row>
    <row r="123" spans="1:14" hidden="1">
      <c r="A123" s="452"/>
      <c r="B123" s="451"/>
      <c r="C123" s="451"/>
      <c r="D123" s="451"/>
      <c r="E123" s="451"/>
      <c r="F123" s="451"/>
      <c r="G123" s="451"/>
      <c r="H123" s="451"/>
      <c r="I123" s="451"/>
      <c r="J123" s="451"/>
      <c r="K123" s="451"/>
      <c r="L123" s="451"/>
      <c r="M123" s="451"/>
    </row>
    <row r="124" spans="1:14" hidden="1">
      <c r="A124" s="452"/>
      <c r="B124" s="451"/>
      <c r="C124" s="451"/>
      <c r="D124" s="451"/>
      <c r="E124" s="451"/>
      <c r="F124" s="451"/>
      <c r="G124" s="451"/>
      <c r="H124" s="451"/>
      <c r="I124" s="451"/>
      <c r="J124" s="451"/>
      <c r="K124" s="451"/>
      <c r="L124" s="451"/>
      <c r="M124" s="451"/>
    </row>
    <row r="125" spans="1:14" hidden="1">
      <c r="A125" s="452"/>
      <c r="B125" s="451"/>
      <c r="C125" s="451"/>
      <c r="D125" s="451"/>
      <c r="E125" s="451"/>
      <c r="F125" s="451"/>
      <c r="G125" s="451"/>
      <c r="H125" s="451"/>
      <c r="I125" s="451"/>
      <c r="J125" s="451"/>
      <c r="K125" s="451"/>
      <c r="L125" s="451"/>
      <c r="M125" s="451"/>
    </row>
    <row r="126" spans="1:14" hidden="1">
      <c r="A126" s="452"/>
      <c r="B126" s="451"/>
      <c r="C126" s="451"/>
      <c r="D126" s="451"/>
      <c r="E126" s="451"/>
      <c r="F126" s="451"/>
      <c r="G126" s="451"/>
      <c r="H126" s="451"/>
      <c r="I126" s="451"/>
      <c r="J126" s="451"/>
      <c r="K126" s="451"/>
      <c r="L126" s="451"/>
      <c r="M126" s="451"/>
    </row>
    <row r="127" spans="1:14" hidden="1">
      <c r="A127" s="452"/>
      <c r="B127" s="451"/>
      <c r="C127" s="451"/>
      <c r="D127" s="451"/>
      <c r="E127" s="451"/>
      <c r="F127" s="451"/>
      <c r="G127" s="451"/>
      <c r="H127" s="451"/>
      <c r="I127" s="451"/>
      <c r="J127" s="451"/>
      <c r="K127" s="451"/>
      <c r="L127" s="451"/>
      <c r="M127" s="451"/>
    </row>
    <row r="128" spans="1:14" hidden="1">
      <c r="A128" s="452"/>
      <c r="B128" s="451"/>
      <c r="C128" s="451"/>
      <c r="D128" s="451"/>
      <c r="E128" s="451"/>
      <c r="F128" s="451"/>
      <c r="G128" s="451"/>
      <c r="H128" s="451"/>
      <c r="I128" s="451"/>
      <c r="J128" s="451"/>
      <c r="K128" s="451"/>
      <c r="L128" s="451"/>
      <c r="M128" s="451"/>
    </row>
    <row r="129" spans="1:13" hidden="1">
      <c r="A129" s="452"/>
      <c r="B129" s="451"/>
      <c r="C129" s="451"/>
      <c r="D129" s="451"/>
      <c r="E129" s="451"/>
      <c r="F129" s="451"/>
      <c r="G129" s="451"/>
      <c r="H129" s="451"/>
      <c r="I129" s="451"/>
      <c r="J129" s="451"/>
      <c r="K129" s="451"/>
      <c r="L129" s="451"/>
      <c r="M129" s="451"/>
    </row>
    <row r="130" spans="1:13" hidden="1">
      <c r="A130" s="452"/>
      <c r="B130" s="451"/>
      <c r="C130" s="451"/>
      <c r="D130" s="451"/>
      <c r="E130" s="451"/>
      <c r="F130" s="451"/>
      <c r="G130" s="451"/>
      <c r="H130" s="451"/>
      <c r="I130" s="451"/>
      <c r="J130" s="451"/>
      <c r="K130" s="451"/>
      <c r="L130" s="451"/>
      <c r="M130" s="451"/>
    </row>
    <row r="131" spans="1:13" hidden="1">
      <c r="A131" s="452"/>
      <c r="B131" s="451"/>
      <c r="C131" s="451"/>
      <c r="D131" s="451"/>
      <c r="E131" s="451"/>
      <c r="F131" s="451"/>
      <c r="G131" s="451"/>
      <c r="H131" s="451"/>
      <c r="I131" s="451"/>
      <c r="J131" s="451"/>
      <c r="K131" s="451"/>
      <c r="L131" s="451"/>
      <c r="M131" s="451"/>
    </row>
    <row r="132" spans="1:13" hidden="1">
      <c r="A132" s="452"/>
      <c r="B132" s="451"/>
      <c r="C132" s="451"/>
      <c r="D132" s="451"/>
      <c r="E132" s="451"/>
      <c r="F132" s="451"/>
      <c r="G132" s="451"/>
      <c r="H132" s="451"/>
      <c r="I132" s="451"/>
      <c r="J132" s="451"/>
      <c r="K132" s="451"/>
      <c r="L132" s="451"/>
      <c r="M132" s="451"/>
    </row>
    <row r="133" spans="1:13" hidden="1">
      <c r="A133" s="452"/>
      <c r="B133" s="451"/>
      <c r="C133" s="451"/>
      <c r="D133" s="451"/>
      <c r="E133" s="451"/>
      <c r="F133" s="451"/>
      <c r="G133" s="451"/>
      <c r="H133" s="451"/>
      <c r="I133" s="451"/>
      <c r="J133" s="451"/>
      <c r="K133" s="451"/>
      <c r="L133" s="451"/>
      <c r="M133" s="451"/>
    </row>
    <row r="134" spans="1:13" hidden="1">
      <c r="A134" s="452"/>
      <c r="B134" s="451"/>
      <c r="C134" s="451"/>
      <c r="D134" s="451"/>
      <c r="E134" s="451"/>
      <c r="F134" s="451"/>
      <c r="G134" s="451"/>
      <c r="H134" s="451"/>
      <c r="I134" s="451"/>
      <c r="J134" s="451"/>
      <c r="K134" s="451"/>
      <c r="L134" s="451"/>
      <c r="M134" s="451"/>
    </row>
    <row r="135" spans="1:13" hidden="1"/>
    <row r="136" spans="1:13" hidden="1"/>
    <row r="137" spans="1:13" hidden="1"/>
    <row r="138" spans="1:13" hidden="1"/>
    <row r="139" spans="1:13" hidden="1"/>
    <row r="140" spans="1:13" hidden="1"/>
    <row r="141" spans="1:13" hidden="1"/>
    <row r="142" spans="1:13" hidden="1"/>
    <row r="143" spans="1:13" hidden="1"/>
    <row r="144" spans="1:13" hidden="1"/>
    <row r="145" spans="1:14" hidden="1"/>
    <row r="146" spans="1:14" hidden="1"/>
    <row r="147" spans="1:14" hidden="1"/>
    <row r="148" spans="1:14" hidden="1"/>
    <row r="149" spans="1:14" hidden="1"/>
    <row r="150" spans="1:14" hidden="1"/>
    <row r="151" spans="1:14" hidden="1"/>
    <row r="152" spans="1:14">
      <c r="A152" s="453"/>
      <c r="B152" s="453"/>
      <c r="C152" s="453"/>
      <c r="D152" s="453"/>
      <c r="E152" s="453"/>
      <c r="F152" s="453"/>
      <c r="G152" s="453"/>
      <c r="H152" s="453"/>
      <c r="I152" s="453"/>
      <c r="J152" s="453"/>
      <c r="K152" s="453"/>
      <c r="L152" s="453"/>
      <c r="M152" s="453"/>
      <c r="N152" s="453"/>
    </row>
    <row r="153" spans="1:14">
      <c r="A153" s="453"/>
      <c r="B153" s="453"/>
      <c r="C153" s="453"/>
      <c r="D153" s="453"/>
      <c r="E153" s="453"/>
      <c r="F153" s="453"/>
      <c r="G153" s="453"/>
      <c r="H153" s="453"/>
      <c r="I153" s="453"/>
      <c r="J153" s="453"/>
      <c r="K153" s="453"/>
      <c r="L153" s="453"/>
      <c r="M153" s="453"/>
      <c r="N153" s="453"/>
    </row>
    <row r="154" spans="1:14">
      <c r="A154" s="453"/>
      <c r="B154" s="453"/>
      <c r="C154" s="453"/>
      <c r="D154" s="453"/>
      <c r="E154" s="453"/>
      <c r="F154" s="453"/>
      <c r="G154" s="453"/>
      <c r="H154" s="453"/>
      <c r="I154" s="453"/>
      <c r="J154" s="453"/>
      <c r="K154" s="453"/>
      <c r="L154" s="453"/>
      <c r="M154" s="453"/>
      <c r="N154" s="453"/>
    </row>
    <row r="155" spans="1:14">
      <c r="A155" s="453"/>
      <c r="B155" s="453"/>
      <c r="C155" s="453"/>
      <c r="D155" s="453"/>
      <c r="E155" s="453"/>
      <c r="F155" s="453"/>
      <c r="G155" s="453"/>
      <c r="H155" s="453"/>
      <c r="I155" s="453"/>
      <c r="J155" s="453"/>
      <c r="K155" s="453"/>
      <c r="L155" s="453"/>
      <c r="M155" s="453"/>
      <c r="N155" s="453"/>
    </row>
    <row r="156" spans="1:14">
      <c r="A156" s="453"/>
      <c r="B156" s="453"/>
      <c r="C156" s="453"/>
      <c r="D156" s="453"/>
      <c r="E156" s="453"/>
      <c r="F156" s="453"/>
      <c r="G156" s="453"/>
      <c r="H156" s="453"/>
      <c r="I156" s="453"/>
      <c r="J156" s="453"/>
      <c r="K156" s="453"/>
      <c r="L156" s="453"/>
      <c r="M156" s="453"/>
      <c r="N156" s="453"/>
    </row>
    <row r="157" spans="1:14">
      <c r="A157" s="453"/>
      <c r="B157" s="453"/>
      <c r="C157" s="453"/>
      <c r="D157" s="453"/>
      <c r="E157" s="453"/>
      <c r="F157" s="453"/>
      <c r="G157" s="453"/>
      <c r="H157" s="453"/>
      <c r="I157" s="453"/>
      <c r="J157" s="453"/>
      <c r="K157" s="453"/>
      <c r="L157" s="453"/>
      <c r="M157" s="453"/>
      <c r="N157" s="453"/>
    </row>
    <row r="158" spans="1:14">
      <c r="A158" s="453"/>
      <c r="B158" s="453"/>
      <c r="C158" s="453"/>
      <c r="D158" s="453"/>
      <c r="E158" s="453"/>
      <c r="F158" s="453"/>
      <c r="G158" s="453"/>
      <c r="H158" s="453"/>
      <c r="I158" s="453"/>
      <c r="J158" s="453"/>
      <c r="K158" s="453"/>
      <c r="L158" s="453"/>
      <c r="M158" s="453"/>
      <c r="N158" s="453"/>
    </row>
    <row r="65416" spans="248:252">
      <c r="IN65416" s="35" t="s">
        <v>70</v>
      </c>
      <c r="IO65416" s="35" t="s">
        <v>71</v>
      </c>
      <c r="IP65416" s="35" t="s">
        <v>72</v>
      </c>
      <c r="IQ65416" s="35" t="s">
        <v>73</v>
      </c>
      <c r="IR65416" s="35" t="s">
        <v>74</v>
      </c>
    </row>
    <row r="65417" spans="248:252">
      <c r="IN65417" s="35" t="e">
        <f>#REF!&amp;$C$9</f>
        <v>#REF!</v>
      </c>
      <c r="IO65417" s="35" t="e">
        <f>#REF!</f>
        <v>#REF!</v>
      </c>
      <c r="IP65417" s="35" t="e">
        <f>$B$24&amp;" - "&amp;$B$25&amp;" - "&amp;$B$28&amp;" - "&amp;$I$28&amp;" - "&amp;#REF!&amp;" - "&amp;#REF!&amp;" - "&amp;#REF!&amp;" - "&amp;#REF!</f>
        <v>#REF!</v>
      </c>
      <c r="IQ65417" s="35" t="e">
        <f>$A$31&amp;": "&amp;$I$31&amp;" - "&amp;#REF!&amp;": "&amp;#REF!&amp;" - "&amp;#REF!&amp;": "&amp;#REF!&amp;" - "&amp;#REF!&amp;": "&amp;#REF!&amp;" - "&amp;#REF!&amp;": "&amp;#REF!&amp;" - "&amp;#REF!&amp;": "&amp;#REF!&amp;" - "&amp;$A$33&amp;": "&amp;$I$33&amp;" - "&amp;$A$36&amp;": "&amp;$I$36&amp;" - "&amp;$A$38&amp;": "&amp;$I$38&amp;" - "&amp;#REF!&amp;": "&amp;#REF!&amp;" - "&amp;#REF!&amp;": "&amp;#REF!&amp;" - "&amp;#REF!&amp;": "&amp;#REF!&amp;" - "&amp;#REF!&amp;": "&amp;#REF!</f>
        <v>#REF!</v>
      </c>
      <c r="IR65417" s="35" t="e">
        <f>#REF!</f>
        <v>#REF!</v>
      </c>
    </row>
  </sheetData>
  <mergeCells count="222">
    <mergeCell ref="A95:N104"/>
    <mergeCell ref="A106:N120"/>
    <mergeCell ref="A122:M134"/>
    <mergeCell ref="A152:N158"/>
    <mergeCell ref="B86:F86"/>
    <mergeCell ref="G86:H86"/>
    <mergeCell ref="I86:J86"/>
    <mergeCell ref="K86:L86"/>
    <mergeCell ref="M86:N86"/>
    <mergeCell ref="A88:N93"/>
    <mergeCell ref="B84:F84"/>
    <mergeCell ref="G84:H84"/>
    <mergeCell ref="I84:J84"/>
    <mergeCell ref="K84:L84"/>
    <mergeCell ref="M84:N84"/>
    <mergeCell ref="B85:F85"/>
    <mergeCell ref="G85:H85"/>
    <mergeCell ref="I85:J85"/>
    <mergeCell ref="K85:L85"/>
    <mergeCell ref="M85:N85"/>
    <mergeCell ref="B82:F82"/>
    <mergeCell ref="G82:H82"/>
    <mergeCell ref="I82:J82"/>
    <mergeCell ref="K82:L82"/>
    <mergeCell ref="M82:N82"/>
    <mergeCell ref="B83:F83"/>
    <mergeCell ref="G83:H83"/>
    <mergeCell ref="I83:J83"/>
    <mergeCell ref="K83:L83"/>
    <mergeCell ref="M83:N83"/>
    <mergeCell ref="A80:N80"/>
    <mergeCell ref="B81:F81"/>
    <mergeCell ref="G81:H81"/>
    <mergeCell ref="I81:J81"/>
    <mergeCell ref="K81:L81"/>
    <mergeCell ref="M81:N81"/>
    <mergeCell ref="A73:B75"/>
    <mergeCell ref="C73:G75"/>
    <mergeCell ref="H73:I75"/>
    <mergeCell ref="J73:N75"/>
    <mergeCell ref="A76:B78"/>
    <mergeCell ref="C76:G78"/>
    <mergeCell ref="H76:I78"/>
    <mergeCell ref="J76:N78"/>
    <mergeCell ref="A69:B71"/>
    <mergeCell ref="C69:G71"/>
    <mergeCell ref="H69:I71"/>
    <mergeCell ref="J69:N71"/>
    <mergeCell ref="A72:G72"/>
    <mergeCell ref="H72:N72"/>
    <mergeCell ref="A65:G65"/>
    <mergeCell ref="H65:N65"/>
    <mergeCell ref="A66:B68"/>
    <mergeCell ref="C66:G68"/>
    <mergeCell ref="H66:I68"/>
    <mergeCell ref="J66:N68"/>
    <mergeCell ref="A62:E62"/>
    <mergeCell ref="F62:G62"/>
    <mergeCell ref="H62:L62"/>
    <mergeCell ref="M62:N62"/>
    <mergeCell ref="A63:E63"/>
    <mergeCell ref="F63:G63"/>
    <mergeCell ref="H63:L63"/>
    <mergeCell ref="M63:N63"/>
    <mergeCell ref="A52:N52"/>
    <mergeCell ref="A53:B53"/>
    <mergeCell ref="A54:B55"/>
    <mergeCell ref="A56:B57"/>
    <mergeCell ref="A58:B59"/>
    <mergeCell ref="A60:B61"/>
    <mergeCell ref="A50:H50"/>
    <mergeCell ref="I50:J50"/>
    <mergeCell ref="K50:L50"/>
    <mergeCell ref="M50:N50"/>
    <mergeCell ref="O50:P50"/>
    <mergeCell ref="Q50:R50"/>
    <mergeCell ref="A49:H49"/>
    <mergeCell ref="I49:J49"/>
    <mergeCell ref="K49:L49"/>
    <mergeCell ref="M49:N49"/>
    <mergeCell ref="O49:P49"/>
    <mergeCell ref="Q49:R49"/>
    <mergeCell ref="A48:H48"/>
    <mergeCell ref="I48:J48"/>
    <mergeCell ref="K48:L48"/>
    <mergeCell ref="M48:N48"/>
    <mergeCell ref="O48:P48"/>
    <mergeCell ref="Q48:R4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3:H43"/>
    <mergeCell ref="I43:J43"/>
    <mergeCell ref="K43:L43"/>
    <mergeCell ref="M43:N43"/>
    <mergeCell ref="A44:H44"/>
    <mergeCell ref="I44:J44"/>
    <mergeCell ref="K44:L44"/>
    <mergeCell ref="M44:N44"/>
    <mergeCell ref="A41:H41"/>
    <mergeCell ref="I41:J41"/>
    <mergeCell ref="K41:L41"/>
    <mergeCell ref="M41:N41"/>
    <mergeCell ref="A42:H42"/>
    <mergeCell ref="I42:J42"/>
    <mergeCell ref="K42:L42"/>
    <mergeCell ref="M42:N42"/>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A32:H32"/>
    <mergeCell ref="I32:J32"/>
    <mergeCell ref="K32:L32"/>
    <mergeCell ref="M32:N32"/>
    <mergeCell ref="O32:P32"/>
    <mergeCell ref="Q32:R32"/>
    <mergeCell ref="Q30:R30"/>
    <mergeCell ref="A31:H31"/>
    <mergeCell ref="I31:J31"/>
    <mergeCell ref="K31:L31"/>
    <mergeCell ref="M31:N31"/>
    <mergeCell ref="O31:P31"/>
    <mergeCell ref="Q31:R31"/>
    <mergeCell ref="A29:N29"/>
    <mergeCell ref="A30:H30"/>
    <mergeCell ref="I30:J30"/>
    <mergeCell ref="K30:L30"/>
    <mergeCell ref="M30:N30"/>
    <mergeCell ref="O30:P30"/>
    <mergeCell ref="B26:G26"/>
    <mergeCell ref="I26:N26"/>
    <mergeCell ref="B27:G27"/>
    <mergeCell ref="I27:N27"/>
    <mergeCell ref="B28:G28"/>
    <mergeCell ref="I28:N28"/>
    <mergeCell ref="A10:B22"/>
    <mergeCell ref="C10:N22"/>
    <mergeCell ref="A23:N23"/>
    <mergeCell ref="B24:G24"/>
    <mergeCell ref="I24:N24"/>
    <mergeCell ref="B25:G25"/>
    <mergeCell ref="I25:N25"/>
    <mergeCell ref="A8:D8"/>
    <mergeCell ref="E8:H8"/>
    <mergeCell ref="I8:J8"/>
    <mergeCell ref="K8:L8"/>
    <mergeCell ref="M8:N8"/>
    <mergeCell ref="A9:B9"/>
    <mergeCell ref="C9:N9"/>
    <mergeCell ref="A6:D7"/>
    <mergeCell ref="E6:H7"/>
    <mergeCell ref="I6:N6"/>
    <mergeCell ref="I7:J7"/>
    <mergeCell ref="K7:L7"/>
    <mergeCell ref="M7:N7"/>
    <mergeCell ref="A1:N1"/>
    <mergeCell ref="A3:D3"/>
    <mergeCell ref="E3:H3"/>
    <mergeCell ref="I3:N3"/>
    <mergeCell ref="A4:D5"/>
    <mergeCell ref="E4:H5"/>
    <mergeCell ref="I4:N5"/>
  </mergeCells>
  <conditionalFormatting sqref="C54:N54 C56:N56 C58:N58 C60:N60">
    <cfRule type="cellIs" dxfId="13" priority="1" stopIfTrue="1" operator="equal">
      <formula>"x"</formula>
    </cfRule>
  </conditionalFormatting>
  <conditionalFormatting sqref="C55:N55 C57:N57 C59:N59 C61:N61">
    <cfRule type="cellIs" dxfId="12" priority="2" stopIfTrue="1"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4:N61 IV54:JG61 SR54:TC61 ACN54:ACY61 AMJ54:AMU61 AWF54:AWQ61 BGB54:BGM61 BPX54:BQI61 BZT54:CAE61 CJP54:CKA61 CTL54:CTW61 DDH54:DDS61 DND54:DNO61 DWZ54:DXK61 EGV54:EHG61 EQR54:ERC61 FAN54:FAY61 FKJ54:FKU61 FUF54:FUQ61 GEB54:GEM61 GNX54:GOI61 GXT54:GYE61 HHP54:HIA61 HRL54:HRW61 IBH54:IBS61 ILD54:ILO61 IUZ54:IVK61 JEV54:JFG61 JOR54:JPC61 JYN54:JYY61 KIJ54:KIU61 KSF54:KSQ61 LCB54:LCM61 LLX54:LMI61 LVT54:LWE61 MFP54:MGA61 MPL54:MPW61 MZH54:MZS61 NJD54:NJO61 NSZ54:NTK61 OCV54:ODG61 OMR54:ONC61 OWN54:OWY61 PGJ54:PGU61 PQF54:PQQ61 QAB54:QAM61 QJX54:QKI61 QTT54:QUE61 RDP54:REA61 RNL54:RNW61 RXH54:RXS61 SHD54:SHO61 SQZ54:SRK61 TAV54:TBG61 TKR54:TLC61 TUN54:TUY61 UEJ54:UEU61 UOF54:UOQ61 UYB54:UYM61 VHX54:VII61 VRT54:VSE61 WBP54:WCA61 WLL54:WLW61 WVH54:WVS61 C65559:N65578 IV65559:JG65578 SR65559:TC65578 ACN65559:ACY65578 AMJ65559:AMU65578 AWF65559:AWQ65578 BGB65559:BGM65578 BPX65559:BQI65578 BZT65559:CAE65578 CJP65559:CKA65578 CTL65559:CTW65578 DDH65559:DDS65578 DND65559:DNO65578 DWZ65559:DXK65578 EGV65559:EHG65578 EQR65559:ERC65578 FAN65559:FAY65578 FKJ65559:FKU65578 FUF65559:FUQ65578 GEB65559:GEM65578 GNX65559:GOI65578 GXT65559:GYE65578 HHP65559:HIA65578 HRL65559:HRW65578 IBH65559:IBS65578 ILD65559:ILO65578 IUZ65559:IVK65578 JEV65559:JFG65578 JOR65559:JPC65578 JYN65559:JYY65578 KIJ65559:KIU65578 KSF65559:KSQ65578 LCB65559:LCM65578 LLX65559:LMI65578 LVT65559:LWE65578 MFP65559:MGA65578 MPL65559:MPW65578 MZH65559:MZS65578 NJD65559:NJO65578 NSZ65559:NTK65578 OCV65559:ODG65578 OMR65559:ONC65578 OWN65559:OWY65578 PGJ65559:PGU65578 PQF65559:PQQ65578 QAB65559:QAM65578 QJX65559:QKI65578 QTT65559:QUE65578 RDP65559:REA65578 RNL65559:RNW65578 RXH65559:RXS65578 SHD65559:SHO65578 SQZ65559:SRK65578 TAV65559:TBG65578 TKR65559:TLC65578 TUN65559:TUY65578 UEJ65559:UEU65578 UOF65559:UOQ65578 UYB65559:UYM65578 VHX65559:VII65578 VRT65559:VSE65578 WBP65559:WCA65578 WLL65559:WLW65578 WVH65559:WVS65578 C131095:N131114 IV131095:JG131114 SR131095:TC131114 ACN131095:ACY131114 AMJ131095:AMU131114 AWF131095:AWQ131114 BGB131095:BGM131114 BPX131095:BQI131114 BZT131095:CAE131114 CJP131095:CKA131114 CTL131095:CTW131114 DDH131095:DDS131114 DND131095:DNO131114 DWZ131095:DXK131114 EGV131095:EHG131114 EQR131095:ERC131114 FAN131095:FAY131114 FKJ131095:FKU131114 FUF131095:FUQ131114 GEB131095:GEM131114 GNX131095:GOI131114 GXT131095:GYE131114 HHP131095:HIA131114 HRL131095:HRW131114 IBH131095:IBS131114 ILD131095:ILO131114 IUZ131095:IVK131114 JEV131095:JFG131114 JOR131095:JPC131114 JYN131095:JYY131114 KIJ131095:KIU131114 KSF131095:KSQ131114 LCB131095:LCM131114 LLX131095:LMI131114 LVT131095:LWE131114 MFP131095:MGA131114 MPL131095:MPW131114 MZH131095:MZS131114 NJD131095:NJO131114 NSZ131095:NTK131114 OCV131095:ODG131114 OMR131095:ONC131114 OWN131095:OWY131114 PGJ131095:PGU131114 PQF131095:PQQ131114 QAB131095:QAM131114 QJX131095:QKI131114 QTT131095:QUE131114 RDP131095:REA131114 RNL131095:RNW131114 RXH131095:RXS131114 SHD131095:SHO131114 SQZ131095:SRK131114 TAV131095:TBG131114 TKR131095:TLC131114 TUN131095:TUY131114 UEJ131095:UEU131114 UOF131095:UOQ131114 UYB131095:UYM131114 VHX131095:VII131114 VRT131095:VSE131114 WBP131095:WCA131114 WLL131095:WLW131114 WVH131095:WVS131114 C196631:N196650 IV196631:JG196650 SR196631:TC196650 ACN196631:ACY196650 AMJ196631:AMU196650 AWF196631:AWQ196650 BGB196631:BGM196650 BPX196631:BQI196650 BZT196631:CAE196650 CJP196631:CKA196650 CTL196631:CTW196650 DDH196631:DDS196650 DND196631:DNO196650 DWZ196631:DXK196650 EGV196631:EHG196650 EQR196631:ERC196650 FAN196631:FAY196650 FKJ196631:FKU196650 FUF196631:FUQ196650 GEB196631:GEM196650 GNX196631:GOI196650 GXT196631:GYE196650 HHP196631:HIA196650 HRL196631:HRW196650 IBH196631:IBS196650 ILD196631:ILO196650 IUZ196631:IVK196650 JEV196631:JFG196650 JOR196631:JPC196650 JYN196631:JYY196650 KIJ196631:KIU196650 KSF196631:KSQ196650 LCB196631:LCM196650 LLX196631:LMI196650 LVT196631:LWE196650 MFP196631:MGA196650 MPL196631:MPW196650 MZH196631:MZS196650 NJD196631:NJO196650 NSZ196631:NTK196650 OCV196631:ODG196650 OMR196631:ONC196650 OWN196631:OWY196650 PGJ196631:PGU196650 PQF196631:PQQ196650 QAB196631:QAM196650 QJX196631:QKI196650 QTT196631:QUE196650 RDP196631:REA196650 RNL196631:RNW196650 RXH196631:RXS196650 SHD196631:SHO196650 SQZ196631:SRK196650 TAV196631:TBG196650 TKR196631:TLC196650 TUN196631:TUY196650 UEJ196631:UEU196650 UOF196631:UOQ196650 UYB196631:UYM196650 VHX196631:VII196650 VRT196631:VSE196650 WBP196631:WCA196650 WLL196631:WLW196650 WVH196631:WVS196650 C262167:N262186 IV262167:JG262186 SR262167:TC262186 ACN262167:ACY262186 AMJ262167:AMU262186 AWF262167:AWQ262186 BGB262167:BGM262186 BPX262167:BQI262186 BZT262167:CAE262186 CJP262167:CKA262186 CTL262167:CTW262186 DDH262167:DDS262186 DND262167:DNO262186 DWZ262167:DXK262186 EGV262167:EHG262186 EQR262167:ERC262186 FAN262167:FAY262186 FKJ262167:FKU262186 FUF262167:FUQ262186 GEB262167:GEM262186 GNX262167:GOI262186 GXT262167:GYE262186 HHP262167:HIA262186 HRL262167:HRW262186 IBH262167:IBS262186 ILD262167:ILO262186 IUZ262167:IVK262186 JEV262167:JFG262186 JOR262167:JPC262186 JYN262167:JYY262186 KIJ262167:KIU262186 KSF262167:KSQ262186 LCB262167:LCM262186 LLX262167:LMI262186 LVT262167:LWE262186 MFP262167:MGA262186 MPL262167:MPW262186 MZH262167:MZS262186 NJD262167:NJO262186 NSZ262167:NTK262186 OCV262167:ODG262186 OMR262167:ONC262186 OWN262167:OWY262186 PGJ262167:PGU262186 PQF262167:PQQ262186 QAB262167:QAM262186 QJX262167:QKI262186 QTT262167:QUE262186 RDP262167:REA262186 RNL262167:RNW262186 RXH262167:RXS262186 SHD262167:SHO262186 SQZ262167:SRK262186 TAV262167:TBG262186 TKR262167:TLC262186 TUN262167:TUY262186 UEJ262167:UEU262186 UOF262167:UOQ262186 UYB262167:UYM262186 VHX262167:VII262186 VRT262167:VSE262186 WBP262167:WCA262186 WLL262167:WLW262186 WVH262167:WVS262186 C327703:N327722 IV327703:JG327722 SR327703:TC327722 ACN327703:ACY327722 AMJ327703:AMU327722 AWF327703:AWQ327722 BGB327703:BGM327722 BPX327703:BQI327722 BZT327703:CAE327722 CJP327703:CKA327722 CTL327703:CTW327722 DDH327703:DDS327722 DND327703:DNO327722 DWZ327703:DXK327722 EGV327703:EHG327722 EQR327703:ERC327722 FAN327703:FAY327722 FKJ327703:FKU327722 FUF327703:FUQ327722 GEB327703:GEM327722 GNX327703:GOI327722 GXT327703:GYE327722 HHP327703:HIA327722 HRL327703:HRW327722 IBH327703:IBS327722 ILD327703:ILO327722 IUZ327703:IVK327722 JEV327703:JFG327722 JOR327703:JPC327722 JYN327703:JYY327722 KIJ327703:KIU327722 KSF327703:KSQ327722 LCB327703:LCM327722 LLX327703:LMI327722 LVT327703:LWE327722 MFP327703:MGA327722 MPL327703:MPW327722 MZH327703:MZS327722 NJD327703:NJO327722 NSZ327703:NTK327722 OCV327703:ODG327722 OMR327703:ONC327722 OWN327703:OWY327722 PGJ327703:PGU327722 PQF327703:PQQ327722 QAB327703:QAM327722 QJX327703:QKI327722 QTT327703:QUE327722 RDP327703:REA327722 RNL327703:RNW327722 RXH327703:RXS327722 SHD327703:SHO327722 SQZ327703:SRK327722 TAV327703:TBG327722 TKR327703:TLC327722 TUN327703:TUY327722 UEJ327703:UEU327722 UOF327703:UOQ327722 UYB327703:UYM327722 VHX327703:VII327722 VRT327703:VSE327722 WBP327703:WCA327722 WLL327703:WLW327722 WVH327703:WVS327722 C393239:N393258 IV393239:JG393258 SR393239:TC393258 ACN393239:ACY393258 AMJ393239:AMU393258 AWF393239:AWQ393258 BGB393239:BGM393258 BPX393239:BQI393258 BZT393239:CAE393258 CJP393239:CKA393258 CTL393239:CTW393258 DDH393239:DDS393258 DND393239:DNO393258 DWZ393239:DXK393258 EGV393239:EHG393258 EQR393239:ERC393258 FAN393239:FAY393258 FKJ393239:FKU393258 FUF393239:FUQ393258 GEB393239:GEM393258 GNX393239:GOI393258 GXT393239:GYE393258 HHP393239:HIA393258 HRL393239:HRW393258 IBH393239:IBS393258 ILD393239:ILO393258 IUZ393239:IVK393258 JEV393239:JFG393258 JOR393239:JPC393258 JYN393239:JYY393258 KIJ393239:KIU393258 KSF393239:KSQ393258 LCB393239:LCM393258 LLX393239:LMI393258 LVT393239:LWE393258 MFP393239:MGA393258 MPL393239:MPW393258 MZH393239:MZS393258 NJD393239:NJO393258 NSZ393239:NTK393258 OCV393239:ODG393258 OMR393239:ONC393258 OWN393239:OWY393258 PGJ393239:PGU393258 PQF393239:PQQ393258 QAB393239:QAM393258 QJX393239:QKI393258 QTT393239:QUE393258 RDP393239:REA393258 RNL393239:RNW393258 RXH393239:RXS393258 SHD393239:SHO393258 SQZ393239:SRK393258 TAV393239:TBG393258 TKR393239:TLC393258 TUN393239:TUY393258 UEJ393239:UEU393258 UOF393239:UOQ393258 UYB393239:UYM393258 VHX393239:VII393258 VRT393239:VSE393258 WBP393239:WCA393258 WLL393239:WLW393258 WVH393239:WVS393258 C458775:N458794 IV458775:JG458794 SR458775:TC458794 ACN458775:ACY458794 AMJ458775:AMU458794 AWF458775:AWQ458794 BGB458775:BGM458794 BPX458775:BQI458794 BZT458775:CAE458794 CJP458775:CKA458794 CTL458775:CTW458794 DDH458775:DDS458794 DND458775:DNO458794 DWZ458775:DXK458794 EGV458775:EHG458794 EQR458775:ERC458794 FAN458775:FAY458794 FKJ458775:FKU458794 FUF458775:FUQ458794 GEB458775:GEM458794 GNX458775:GOI458794 GXT458775:GYE458794 HHP458775:HIA458794 HRL458775:HRW458794 IBH458775:IBS458794 ILD458775:ILO458794 IUZ458775:IVK458794 JEV458775:JFG458794 JOR458775:JPC458794 JYN458775:JYY458794 KIJ458775:KIU458794 KSF458775:KSQ458794 LCB458775:LCM458794 LLX458775:LMI458794 LVT458775:LWE458794 MFP458775:MGA458794 MPL458775:MPW458794 MZH458775:MZS458794 NJD458775:NJO458794 NSZ458775:NTK458794 OCV458775:ODG458794 OMR458775:ONC458794 OWN458775:OWY458794 PGJ458775:PGU458794 PQF458775:PQQ458794 QAB458775:QAM458794 QJX458775:QKI458794 QTT458775:QUE458794 RDP458775:REA458794 RNL458775:RNW458794 RXH458775:RXS458794 SHD458775:SHO458794 SQZ458775:SRK458794 TAV458775:TBG458794 TKR458775:TLC458794 TUN458775:TUY458794 UEJ458775:UEU458794 UOF458775:UOQ458794 UYB458775:UYM458794 VHX458775:VII458794 VRT458775:VSE458794 WBP458775:WCA458794 WLL458775:WLW458794 WVH458775:WVS458794 C524311:N524330 IV524311:JG524330 SR524311:TC524330 ACN524311:ACY524330 AMJ524311:AMU524330 AWF524311:AWQ524330 BGB524311:BGM524330 BPX524311:BQI524330 BZT524311:CAE524330 CJP524311:CKA524330 CTL524311:CTW524330 DDH524311:DDS524330 DND524311:DNO524330 DWZ524311:DXK524330 EGV524311:EHG524330 EQR524311:ERC524330 FAN524311:FAY524330 FKJ524311:FKU524330 FUF524311:FUQ524330 GEB524311:GEM524330 GNX524311:GOI524330 GXT524311:GYE524330 HHP524311:HIA524330 HRL524311:HRW524330 IBH524311:IBS524330 ILD524311:ILO524330 IUZ524311:IVK524330 JEV524311:JFG524330 JOR524311:JPC524330 JYN524311:JYY524330 KIJ524311:KIU524330 KSF524311:KSQ524330 LCB524311:LCM524330 LLX524311:LMI524330 LVT524311:LWE524330 MFP524311:MGA524330 MPL524311:MPW524330 MZH524311:MZS524330 NJD524311:NJO524330 NSZ524311:NTK524330 OCV524311:ODG524330 OMR524311:ONC524330 OWN524311:OWY524330 PGJ524311:PGU524330 PQF524311:PQQ524330 QAB524311:QAM524330 QJX524311:QKI524330 QTT524311:QUE524330 RDP524311:REA524330 RNL524311:RNW524330 RXH524311:RXS524330 SHD524311:SHO524330 SQZ524311:SRK524330 TAV524311:TBG524330 TKR524311:TLC524330 TUN524311:TUY524330 UEJ524311:UEU524330 UOF524311:UOQ524330 UYB524311:UYM524330 VHX524311:VII524330 VRT524311:VSE524330 WBP524311:WCA524330 WLL524311:WLW524330 WVH524311:WVS524330 C589847:N589866 IV589847:JG589866 SR589847:TC589866 ACN589847:ACY589866 AMJ589847:AMU589866 AWF589847:AWQ589866 BGB589847:BGM589866 BPX589847:BQI589866 BZT589847:CAE589866 CJP589847:CKA589866 CTL589847:CTW589866 DDH589847:DDS589866 DND589847:DNO589866 DWZ589847:DXK589866 EGV589847:EHG589866 EQR589847:ERC589866 FAN589847:FAY589866 FKJ589847:FKU589866 FUF589847:FUQ589866 GEB589847:GEM589866 GNX589847:GOI589866 GXT589847:GYE589866 HHP589847:HIA589866 HRL589847:HRW589866 IBH589847:IBS589866 ILD589847:ILO589866 IUZ589847:IVK589866 JEV589847:JFG589866 JOR589847:JPC589866 JYN589847:JYY589866 KIJ589847:KIU589866 KSF589847:KSQ589866 LCB589847:LCM589866 LLX589847:LMI589866 LVT589847:LWE589866 MFP589847:MGA589866 MPL589847:MPW589866 MZH589847:MZS589866 NJD589847:NJO589866 NSZ589847:NTK589866 OCV589847:ODG589866 OMR589847:ONC589866 OWN589847:OWY589866 PGJ589847:PGU589866 PQF589847:PQQ589866 QAB589847:QAM589866 QJX589847:QKI589866 QTT589847:QUE589866 RDP589847:REA589866 RNL589847:RNW589866 RXH589847:RXS589866 SHD589847:SHO589866 SQZ589847:SRK589866 TAV589847:TBG589866 TKR589847:TLC589866 TUN589847:TUY589866 UEJ589847:UEU589866 UOF589847:UOQ589866 UYB589847:UYM589866 VHX589847:VII589866 VRT589847:VSE589866 WBP589847:WCA589866 WLL589847:WLW589866 WVH589847:WVS589866 C655383:N655402 IV655383:JG655402 SR655383:TC655402 ACN655383:ACY655402 AMJ655383:AMU655402 AWF655383:AWQ655402 BGB655383:BGM655402 BPX655383:BQI655402 BZT655383:CAE655402 CJP655383:CKA655402 CTL655383:CTW655402 DDH655383:DDS655402 DND655383:DNO655402 DWZ655383:DXK655402 EGV655383:EHG655402 EQR655383:ERC655402 FAN655383:FAY655402 FKJ655383:FKU655402 FUF655383:FUQ655402 GEB655383:GEM655402 GNX655383:GOI655402 GXT655383:GYE655402 HHP655383:HIA655402 HRL655383:HRW655402 IBH655383:IBS655402 ILD655383:ILO655402 IUZ655383:IVK655402 JEV655383:JFG655402 JOR655383:JPC655402 JYN655383:JYY655402 KIJ655383:KIU655402 KSF655383:KSQ655402 LCB655383:LCM655402 LLX655383:LMI655402 LVT655383:LWE655402 MFP655383:MGA655402 MPL655383:MPW655402 MZH655383:MZS655402 NJD655383:NJO655402 NSZ655383:NTK655402 OCV655383:ODG655402 OMR655383:ONC655402 OWN655383:OWY655402 PGJ655383:PGU655402 PQF655383:PQQ655402 QAB655383:QAM655402 QJX655383:QKI655402 QTT655383:QUE655402 RDP655383:REA655402 RNL655383:RNW655402 RXH655383:RXS655402 SHD655383:SHO655402 SQZ655383:SRK655402 TAV655383:TBG655402 TKR655383:TLC655402 TUN655383:TUY655402 UEJ655383:UEU655402 UOF655383:UOQ655402 UYB655383:UYM655402 VHX655383:VII655402 VRT655383:VSE655402 WBP655383:WCA655402 WLL655383:WLW655402 WVH655383:WVS655402 C720919:N720938 IV720919:JG720938 SR720919:TC720938 ACN720919:ACY720938 AMJ720919:AMU720938 AWF720919:AWQ720938 BGB720919:BGM720938 BPX720919:BQI720938 BZT720919:CAE720938 CJP720919:CKA720938 CTL720919:CTW720938 DDH720919:DDS720938 DND720919:DNO720938 DWZ720919:DXK720938 EGV720919:EHG720938 EQR720919:ERC720938 FAN720919:FAY720938 FKJ720919:FKU720938 FUF720919:FUQ720938 GEB720919:GEM720938 GNX720919:GOI720938 GXT720919:GYE720938 HHP720919:HIA720938 HRL720919:HRW720938 IBH720919:IBS720938 ILD720919:ILO720938 IUZ720919:IVK720938 JEV720919:JFG720938 JOR720919:JPC720938 JYN720919:JYY720938 KIJ720919:KIU720938 KSF720919:KSQ720938 LCB720919:LCM720938 LLX720919:LMI720938 LVT720919:LWE720938 MFP720919:MGA720938 MPL720919:MPW720938 MZH720919:MZS720938 NJD720919:NJO720938 NSZ720919:NTK720938 OCV720919:ODG720938 OMR720919:ONC720938 OWN720919:OWY720938 PGJ720919:PGU720938 PQF720919:PQQ720938 QAB720919:QAM720938 QJX720919:QKI720938 QTT720919:QUE720938 RDP720919:REA720938 RNL720919:RNW720938 RXH720919:RXS720938 SHD720919:SHO720938 SQZ720919:SRK720938 TAV720919:TBG720938 TKR720919:TLC720938 TUN720919:TUY720938 UEJ720919:UEU720938 UOF720919:UOQ720938 UYB720919:UYM720938 VHX720919:VII720938 VRT720919:VSE720938 WBP720919:WCA720938 WLL720919:WLW720938 WVH720919:WVS720938 C786455:N786474 IV786455:JG786474 SR786455:TC786474 ACN786455:ACY786474 AMJ786455:AMU786474 AWF786455:AWQ786474 BGB786455:BGM786474 BPX786455:BQI786474 BZT786455:CAE786474 CJP786455:CKA786474 CTL786455:CTW786474 DDH786455:DDS786474 DND786455:DNO786474 DWZ786455:DXK786474 EGV786455:EHG786474 EQR786455:ERC786474 FAN786455:FAY786474 FKJ786455:FKU786474 FUF786455:FUQ786474 GEB786455:GEM786474 GNX786455:GOI786474 GXT786455:GYE786474 HHP786455:HIA786474 HRL786455:HRW786474 IBH786455:IBS786474 ILD786455:ILO786474 IUZ786455:IVK786474 JEV786455:JFG786474 JOR786455:JPC786474 JYN786455:JYY786474 KIJ786455:KIU786474 KSF786455:KSQ786474 LCB786455:LCM786474 LLX786455:LMI786474 LVT786455:LWE786474 MFP786455:MGA786474 MPL786455:MPW786474 MZH786455:MZS786474 NJD786455:NJO786474 NSZ786455:NTK786474 OCV786455:ODG786474 OMR786455:ONC786474 OWN786455:OWY786474 PGJ786455:PGU786474 PQF786455:PQQ786474 QAB786455:QAM786474 QJX786455:QKI786474 QTT786455:QUE786474 RDP786455:REA786474 RNL786455:RNW786474 RXH786455:RXS786474 SHD786455:SHO786474 SQZ786455:SRK786474 TAV786455:TBG786474 TKR786455:TLC786474 TUN786455:TUY786474 UEJ786455:UEU786474 UOF786455:UOQ786474 UYB786455:UYM786474 VHX786455:VII786474 VRT786455:VSE786474 WBP786455:WCA786474 WLL786455:WLW786474 WVH786455:WVS786474 C851991:N852010 IV851991:JG852010 SR851991:TC852010 ACN851991:ACY852010 AMJ851991:AMU852010 AWF851991:AWQ852010 BGB851991:BGM852010 BPX851991:BQI852010 BZT851991:CAE852010 CJP851991:CKA852010 CTL851991:CTW852010 DDH851991:DDS852010 DND851991:DNO852010 DWZ851991:DXK852010 EGV851991:EHG852010 EQR851991:ERC852010 FAN851991:FAY852010 FKJ851991:FKU852010 FUF851991:FUQ852010 GEB851991:GEM852010 GNX851991:GOI852010 GXT851991:GYE852010 HHP851991:HIA852010 HRL851991:HRW852010 IBH851991:IBS852010 ILD851991:ILO852010 IUZ851991:IVK852010 JEV851991:JFG852010 JOR851991:JPC852010 JYN851991:JYY852010 KIJ851991:KIU852010 KSF851991:KSQ852010 LCB851991:LCM852010 LLX851991:LMI852010 LVT851991:LWE852010 MFP851991:MGA852010 MPL851991:MPW852010 MZH851991:MZS852010 NJD851991:NJO852010 NSZ851991:NTK852010 OCV851991:ODG852010 OMR851991:ONC852010 OWN851991:OWY852010 PGJ851991:PGU852010 PQF851991:PQQ852010 QAB851991:QAM852010 QJX851991:QKI852010 QTT851991:QUE852010 RDP851991:REA852010 RNL851991:RNW852010 RXH851991:RXS852010 SHD851991:SHO852010 SQZ851991:SRK852010 TAV851991:TBG852010 TKR851991:TLC852010 TUN851991:TUY852010 UEJ851991:UEU852010 UOF851991:UOQ852010 UYB851991:UYM852010 VHX851991:VII852010 VRT851991:VSE852010 WBP851991:WCA852010 WLL851991:WLW852010 WVH851991:WVS852010 C917527:N917546 IV917527:JG917546 SR917527:TC917546 ACN917527:ACY917546 AMJ917527:AMU917546 AWF917527:AWQ917546 BGB917527:BGM917546 BPX917527:BQI917546 BZT917527:CAE917546 CJP917527:CKA917546 CTL917527:CTW917546 DDH917527:DDS917546 DND917527:DNO917546 DWZ917527:DXK917546 EGV917527:EHG917546 EQR917527:ERC917546 FAN917527:FAY917546 FKJ917527:FKU917546 FUF917527:FUQ917546 GEB917527:GEM917546 GNX917527:GOI917546 GXT917527:GYE917546 HHP917527:HIA917546 HRL917527:HRW917546 IBH917527:IBS917546 ILD917527:ILO917546 IUZ917527:IVK917546 JEV917527:JFG917546 JOR917527:JPC917546 JYN917527:JYY917546 KIJ917527:KIU917546 KSF917527:KSQ917546 LCB917527:LCM917546 LLX917527:LMI917546 LVT917527:LWE917546 MFP917527:MGA917546 MPL917527:MPW917546 MZH917527:MZS917546 NJD917527:NJO917546 NSZ917527:NTK917546 OCV917527:ODG917546 OMR917527:ONC917546 OWN917527:OWY917546 PGJ917527:PGU917546 PQF917527:PQQ917546 QAB917527:QAM917546 QJX917527:QKI917546 QTT917527:QUE917546 RDP917527:REA917546 RNL917527:RNW917546 RXH917527:RXS917546 SHD917527:SHO917546 SQZ917527:SRK917546 TAV917527:TBG917546 TKR917527:TLC917546 TUN917527:TUY917546 UEJ917527:UEU917546 UOF917527:UOQ917546 UYB917527:UYM917546 VHX917527:VII917546 VRT917527:VSE917546 WBP917527:WCA917546 WLL917527:WLW917546 WVH917527:WVS917546 C983063:N983082 IV983063:JG983082 SR983063:TC983082 ACN983063:ACY983082 AMJ983063:AMU983082 AWF983063:AWQ983082 BGB983063:BGM983082 BPX983063:BQI983082 BZT983063:CAE983082 CJP983063:CKA983082 CTL983063:CTW983082 DDH983063:DDS983082 DND983063:DNO983082 DWZ983063:DXK983082 EGV983063:EHG983082 EQR983063:ERC983082 FAN983063:FAY983082 FKJ983063:FKU983082 FUF983063:FUQ983082 GEB983063:GEM983082 GNX983063:GOI983082 GXT983063:GYE983082 HHP983063:HIA983082 HRL983063:HRW983082 IBH983063:IBS983082 ILD983063:ILO983082 IUZ983063:IVK983082 JEV983063:JFG983082 JOR983063:JPC983082 JYN983063:JYY983082 KIJ983063:KIU983082 KSF983063:KSQ983082 LCB983063:LCM983082 LLX983063:LMI983082 LVT983063:LWE983082 MFP983063:MGA983082 MPL983063:MPW983082 MZH983063:MZS983082 NJD983063:NJO983082 NSZ983063:NTK983082 OCV983063:ODG983082 OMR983063:ONC983082 OWN983063:OWY983082 PGJ983063:PGU983082 PQF983063:PQQ983082 QAB983063:QAM983082 QJX983063:QKI983082 QTT983063:QUE983082 RDP983063:REA983082 RNL983063:RNW983082 RXH983063:RXS983082 SHD983063:SHO983082 SQZ983063:SRK983082 TAV983063:TBG983082 TKR983063:TLC983082 TUN983063:TUY983082 UEJ983063:UEU983082 UOF983063:UOQ983082 UYB983063:UYM983082 VHX983063:VII983082 VRT983063:VSE983082 WBP983063:WCA983082 WLL983063:WLW983082 WVH983063:WVS983082" xr:uid="{B6F6E7A7-87EB-4BC8-8F46-C46C9A883161}"/>
  </dataValidations>
  <printOptions horizontalCentered="1"/>
  <pageMargins left="0.24" right="0.15" top="0.56000000000000005" bottom="0.57999999999999996" header="0.23" footer="0.23622047244094491"/>
  <pageSetup paperSize="9" orientation="portrait" horizontalDpi="300" verticalDpi="300" r:id="rId1"/>
  <headerFooter alignWithMargins="0">
    <oddHeader xml:space="preserve">&amp;LCOMUNE: LANZO&amp;ROBIETTIVO DI PERFORMANCE ANNO:2016  </oddHeader>
  </headerFooter>
  <rowBreaks count="1" manualBreakCount="1">
    <brk id="87" max="16383"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EB934A-79F3-4E29-97BE-FC79BB396ED1}">
  <sheetPr>
    <tabColor rgb="FF00B050"/>
  </sheetPr>
  <dimension ref="A1:AMK65449"/>
  <sheetViews>
    <sheetView topLeftCell="A45" zoomScale="90" zoomScaleNormal="90" workbookViewId="0">
      <selection activeCell="S11" sqref="S11"/>
    </sheetView>
  </sheetViews>
  <sheetFormatPr defaultRowHeight="14.4"/>
  <cols>
    <col min="1" max="1" width="7.109375" style="1" customWidth="1"/>
    <col min="2" max="2" width="15.33203125" style="1" customWidth="1"/>
    <col min="3" max="3" width="6.33203125" style="1" customWidth="1"/>
    <col min="4" max="7" width="6.5546875" style="1" customWidth="1"/>
    <col min="8" max="8" width="5.44140625" style="1" customWidth="1"/>
    <col min="9" max="9" width="6.5546875" style="1" customWidth="1"/>
    <col min="10" max="10" width="6.88671875" style="1" customWidth="1"/>
    <col min="11" max="11" width="6.5546875" style="1" customWidth="1"/>
    <col min="12" max="12" width="7" style="1" customWidth="1"/>
    <col min="13" max="13" width="6.5546875" style="1" customWidth="1"/>
    <col min="14" max="14" width="5.5546875" style="1" customWidth="1"/>
    <col min="15" max="15" width="7.5546875" style="1" customWidth="1"/>
    <col min="16" max="16" width="4.5546875" style="1" customWidth="1"/>
    <col min="17" max="17" width="6.6640625" style="1" customWidth="1"/>
    <col min="18" max="18" width="6.44140625" style="1" customWidth="1"/>
    <col min="19" max="244" width="9.109375" style="1" customWidth="1"/>
    <col min="245" max="245" width="14.109375" style="1" customWidth="1"/>
    <col min="246" max="256" width="9.109375" style="1" customWidth="1"/>
    <col min="257" max="257" width="7.109375" style="1" customWidth="1"/>
    <col min="258" max="258" width="12" style="1" customWidth="1"/>
    <col min="259" max="259" width="6.33203125" style="1" customWidth="1"/>
    <col min="260" max="263" width="6.5546875" style="1" customWidth="1"/>
    <col min="264" max="264" width="5.44140625" style="1" customWidth="1"/>
    <col min="265" max="265" width="6.5546875" style="1" customWidth="1"/>
    <col min="266" max="266" width="6.88671875" style="1" customWidth="1"/>
    <col min="267" max="267" width="6.5546875" style="1" customWidth="1"/>
    <col min="268" max="268" width="7" style="1" customWidth="1"/>
    <col min="269" max="269" width="6.5546875" style="1" customWidth="1"/>
    <col min="270" max="270" width="5.5546875" style="1" customWidth="1"/>
    <col min="271" max="271" width="7.5546875" style="1" customWidth="1"/>
    <col min="272" max="272" width="4.5546875" style="1" customWidth="1"/>
    <col min="273" max="273" width="6.6640625" style="1" customWidth="1"/>
    <col min="274" max="274" width="6.44140625" style="1" customWidth="1"/>
    <col min="275" max="500" width="9.109375" style="1" customWidth="1"/>
    <col min="501" max="501" width="14.109375" style="1" customWidth="1"/>
    <col min="502" max="512" width="9.109375" style="1" customWidth="1"/>
    <col min="513" max="513" width="7.109375" style="1" customWidth="1"/>
    <col min="514" max="514" width="12" style="1" customWidth="1"/>
    <col min="515" max="515" width="6.33203125" style="1" customWidth="1"/>
    <col min="516" max="519" width="6.5546875" style="1" customWidth="1"/>
    <col min="520" max="520" width="5.44140625" style="1" customWidth="1"/>
    <col min="521" max="521" width="6.5546875" style="1" customWidth="1"/>
    <col min="522" max="522" width="6.88671875" style="1" customWidth="1"/>
    <col min="523" max="523" width="6.5546875" style="1" customWidth="1"/>
    <col min="524" max="524" width="7" style="1" customWidth="1"/>
    <col min="525" max="525" width="6.5546875" style="1" customWidth="1"/>
    <col min="526" max="526" width="5.5546875" style="1" customWidth="1"/>
    <col min="527" max="527" width="7.5546875" style="1" customWidth="1"/>
    <col min="528" max="528" width="4.5546875" style="1" customWidth="1"/>
    <col min="529" max="529" width="6.6640625" style="1" customWidth="1"/>
    <col min="530" max="530" width="6.44140625" style="1" customWidth="1"/>
    <col min="531" max="756" width="9.109375" style="1" customWidth="1"/>
    <col min="757" max="757" width="14.109375" style="1" customWidth="1"/>
    <col min="758" max="768" width="9.109375" style="1" customWidth="1"/>
    <col min="769" max="769" width="7.109375" style="1" customWidth="1"/>
    <col min="770" max="770" width="12" style="1" customWidth="1"/>
    <col min="771" max="771" width="6.33203125" style="1" customWidth="1"/>
    <col min="772" max="775" width="6.5546875" style="1" customWidth="1"/>
    <col min="776" max="776" width="5.44140625" style="1" customWidth="1"/>
    <col min="777" max="777" width="6.5546875" style="1" customWidth="1"/>
    <col min="778" max="778" width="6.88671875" style="1" customWidth="1"/>
    <col min="779" max="779" width="6.5546875" style="1" customWidth="1"/>
    <col min="780" max="780" width="7" style="1" customWidth="1"/>
    <col min="781" max="781" width="6.5546875" style="1" customWidth="1"/>
    <col min="782" max="782" width="5.5546875" style="1" customWidth="1"/>
    <col min="783" max="783" width="7.5546875" style="1" customWidth="1"/>
    <col min="784" max="784" width="4.5546875" style="1" customWidth="1"/>
    <col min="785" max="785" width="6.6640625" style="1" customWidth="1"/>
    <col min="786" max="786" width="6.44140625" style="1" customWidth="1"/>
    <col min="787" max="1012" width="9.109375" style="1" customWidth="1"/>
    <col min="1013" max="1013" width="14.109375" style="1" customWidth="1"/>
    <col min="1014" max="1025" width="9.109375" style="1" customWidth="1"/>
  </cols>
  <sheetData>
    <row r="1" spans="1:27" ht="18" customHeight="1" thickBot="1">
      <c r="A1" s="96" t="s">
        <v>115</v>
      </c>
      <c r="B1" s="96"/>
      <c r="C1" s="96"/>
      <c r="D1" s="96"/>
      <c r="E1" s="96"/>
      <c r="F1" s="96"/>
      <c r="G1" s="96"/>
      <c r="H1" s="96"/>
      <c r="I1" s="96"/>
      <c r="J1" s="96"/>
      <c r="K1" s="96"/>
      <c r="L1" s="96"/>
      <c r="M1" s="96"/>
      <c r="N1" s="96"/>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97" t="s">
        <v>117</v>
      </c>
      <c r="B3" s="97"/>
      <c r="C3" s="97"/>
      <c r="D3" s="97"/>
      <c r="E3" s="98"/>
      <c r="F3" s="98"/>
      <c r="G3" s="98"/>
      <c r="H3" s="98"/>
      <c r="I3" s="99" t="s">
        <v>109</v>
      </c>
      <c r="J3" s="99"/>
      <c r="K3" s="99"/>
      <c r="L3" s="99"/>
      <c r="M3" s="99"/>
      <c r="N3" s="99"/>
      <c r="R3" s="20"/>
      <c r="S3" s="21"/>
      <c r="AA3" s="22"/>
    </row>
    <row r="4" spans="1:27" s="3" customFormat="1" ht="12.75" customHeight="1">
      <c r="A4" s="97" t="s">
        <v>116</v>
      </c>
      <c r="B4" s="97"/>
      <c r="C4" s="97"/>
      <c r="D4" s="97"/>
      <c r="E4" s="100"/>
      <c r="F4" s="100"/>
      <c r="G4" s="100"/>
      <c r="H4" s="100"/>
      <c r="I4" s="101" t="s">
        <v>110</v>
      </c>
      <c r="J4" s="101"/>
      <c r="K4" s="101"/>
      <c r="L4" s="101"/>
      <c r="M4" s="101"/>
      <c r="N4" s="101"/>
      <c r="R4" s="20"/>
      <c r="S4" s="18"/>
      <c r="AA4" s="22"/>
    </row>
    <row r="5" spans="1:27" s="3" customFormat="1" ht="21.75" customHeight="1">
      <c r="A5" s="97"/>
      <c r="B5" s="97"/>
      <c r="C5" s="97"/>
      <c r="D5" s="97"/>
      <c r="E5" s="100"/>
      <c r="F5" s="100"/>
      <c r="G5" s="100"/>
      <c r="H5" s="100"/>
      <c r="I5" s="101"/>
      <c r="J5" s="101"/>
      <c r="K5" s="101"/>
      <c r="L5" s="101"/>
      <c r="M5" s="101"/>
      <c r="N5" s="101"/>
      <c r="R5" s="20"/>
      <c r="S5" s="22"/>
      <c r="AA5" s="22"/>
    </row>
    <row r="6" spans="1:27" s="3" customFormat="1" ht="21.75" customHeight="1">
      <c r="A6" s="102" t="s">
        <v>2</v>
      </c>
      <c r="B6" s="102"/>
      <c r="C6" s="102"/>
      <c r="D6" s="102"/>
      <c r="E6" s="107"/>
      <c r="F6" s="107"/>
      <c r="G6" s="107"/>
      <c r="H6" s="107"/>
      <c r="I6" s="108" t="s">
        <v>3</v>
      </c>
      <c r="J6" s="108"/>
      <c r="K6" s="108"/>
      <c r="L6" s="108"/>
      <c r="M6" s="108"/>
      <c r="N6" s="108"/>
      <c r="R6" s="20"/>
      <c r="S6" s="22"/>
    </row>
    <row r="7" spans="1:27" s="3" customFormat="1" ht="27" customHeight="1">
      <c r="A7" s="102"/>
      <c r="B7" s="102"/>
      <c r="C7" s="102"/>
      <c r="D7" s="102"/>
      <c r="E7" s="107"/>
      <c r="F7" s="107"/>
      <c r="G7" s="107"/>
      <c r="H7" s="107"/>
      <c r="I7" s="109">
        <v>2026</v>
      </c>
      <c r="J7" s="109"/>
      <c r="K7" s="109">
        <v>2027</v>
      </c>
      <c r="L7" s="109"/>
      <c r="M7" s="109">
        <v>2028</v>
      </c>
      <c r="N7" s="109"/>
      <c r="R7" s="20"/>
      <c r="S7" s="22"/>
    </row>
    <row r="8" spans="1:27" s="3" customFormat="1" ht="31.5" customHeight="1">
      <c r="A8" s="102" t="s">
        <v>4</v>
      </c>
      <c r="B8" s="102"/>
      <c r="C8" s="102"/>
      <c r="D8" s="102"/>
      <c r="E8" s="103"/>
      <c r="F8" s="103"/>
      <c r="G8" s="103"/>
      <c r="H8" s="103"/>
      <c r="I8" s="104" t="s">
        <v>6</v>
      </c>
      <c r="J8" s="104"/>
      <c r="K8" s="104" t="s">
        <v>75</v>
      </c>
      <c r="L8" s="104"/>
      <c r="M8" s="104"/>
      <c r="N8" s="104"/>
      <c r="R8" s="20"/>
      <c r="S8" s="22"/>
    </row>
    <row r="9" spans="1:27" ht="45.75" customHeight="1">
      <c r="A9" s="105" t="s">
        <v>7</v>
      </c>
      <c r="B9" s="105"/>
      <c r="C9" s="106" t="s">
        <v>179</v>
      </c>
      <c r="D9" s="106"/>
      <c r="E9" s="106"/>
      <c r="F9" s="106"/>
      <c r="G9" s="106"/>
      <c r="H9" s="106"/>
      <c r="I9" s="106"/>
      <c r="J9" s="106"/>
      <c r="K9" s="106"/>
      <c r="L9" s="106"/>
      <c r="M9" s="106"/>
      <c r="N9" s="106"/>
      <c r="R9" s="20"/>
      <c r="S9" s="22"/>
    </row>
    <row r="10" spans="1:27" ht="38.25" hidden="1" customHeight="1">
      <c r="A10" s="105"/>
      <c r="B10" s="105"/>
      <c r="C10" s="106"/>
      <c r="D10" s="106"/>
      <c r="E10" s="106"/>
      <c r="F10" s="106"/>
      <c r="G10" s="106"/>
      <c r="H10" s="106"/>
      <c r="I10" s="106"/>
      <c r="J10" s="106"/>
      <c r="K10" s="106"/>
      <c r="L10" s="106"/>
      <c r="M10" s="106"/>
      <c r="N10" s="106"/>
      <c r="R10" s="4"/>
    </row>
    <row r="11" spans="1:27" ht="19.5" customHeight="1">
      <c r="A11" s="105" t="s">
        <v>8</v>
      </c>
      <c r="B11" s="105"/>
      <c r="C11" s="111" t="s">
        <v>180</v>
      </c>
      <c r="D11" s="111"/>
      <c r="E11" s="111"/>
      <c r="F11" s="111"/>
      <c r="G11" s="111"/>
      <c r="H11" s="111"/>
      <c r="I11" s="111"/>
      <c r="J11" s="111"/>
      <c r="K11" s="111"/>
      <c r="L11" s="111"/>
      <c r="M11" s="111"/>
      <c r="N11" s="111"/>
      <c r="R11" s="20"/>
      <c r="S11" s="23"/>
      <c r="AA11" s="23"/>
    </row>
    <row r="12" spans="1:27" ht="19.5" customHeight="1">
      <c r="A12" s="105"/>
      <c r="B12" s="105"/>
      <c r="C12" s="111"/>
      <c r="D12" s="111"/>
      <c r="E12" s="111"/>
      <c r="F12" s="111"/>
      <c r="G12" s="111"/>
      <c r="H12" s="111"/>
      <c r="I12" s="111"/>
      <c r="J12" s="111"/>
      <c r="K12" s="111"/>
      <c r="L12" s="111"/>
      <c r="M12" s="111"/>
      <c r="N12" s="111"/>
      <c r="AA12" s="23"/>
    </row>
    <row r="13" spans="1:27" ht="22.5" customHeight="1">
      <c r="A13" s="105"/>
      <c r="B13" s="105"/>
      <c r="C13" s="111"/>
      <c r="D13" s="111"/>
      <c r="E13" s="111"/>
      <c r="F13" s="111"/>
      <c r="G13" s="111"/>
      <c r="H13" s="111"/>
      <c r="I13" s="111"/>
      <c r="J13" s="111"/>
      <c r="K13" s="111"/>
      <c r="L13" s="111"/>
      <c r="M13" s="111"/>
      <c r="N13" s="111"/>
      <c r="AA13" s="23"/>
    </row>
    <row r="14" spans="1:27" ht="45" customHeight="1">
      <c r="A14" s="105"/>
      <c r="B14" s="105"/>
      <c r="C14" s="111"/>
      <c r="D14" s="111"/>
      <c r="E14" s="111"/>
      <c r="F14" s="111"/>
      <c r="G14" s="111"/>
      <c r="H14" s="111"/>
      <c r="I14" s="111"/>
      <c r="J14" s="111"/>
      <c r="K14" s="111"/>
      <c r="L14" s="111"/>
      <c r="M14" s="111"/>
      <c r="N14" s="111"/>
      <c r="W14" s="24"/>
      <c r="AA14" s="23"/>
    </row>
    <row r="15" spans="1:27" ht="18.75" hidden="1" customHeight="1">
      <c r="A15" s="105"/>
      <c r="B15" s="105"/>
      <c r="C15" s="111"/>
      <c r="D15" s="111"/>
      <c r="E15" s="111"/>
      <c r="F15" s="111"/>
      <c r="G15" s="111"/>
      <c r="H15" s="111"/>
      <c r="I15" s="111"/>
      <c r="J15" s="111"/>
      <c r="K15" s="111"/>
      <c r="L15" s="111"/>
      <c r="M15" s="111"/>
      <c r="N15" s="111"/>
    </row>
    <row r="16" spans="1:27" ht="16.5" hidden="1" customHeight="1">
      <c r="A16" s="105"/>
      <c r="B16" s="105"/>
      <c r="C16" s="111"/>
      <c r="D16" s="111"/>
      <c r="E16" s="111"/>
      <c r="F16" s="111"/>
      <c r="G16" s="111"/>
      <c r="H16" s="111"/>
      <c r="I16" s="111"/>
      <c r="J16" s="111"/>
      <c r="K16" s="111"/>
      <c r="L16" s="111"/>
      <c r="M16" s="111"/>
      <c r="N16" s="111"/>
    </row>
    <row r="17" spans="1:29" ht="23.25" hidden="1" customHeight="1">
      <c r="A17" s="105"/>
      <c r="B17" s="105"/>
      <c r="C17" s="111"/>
      <c r="D17" s="111"/>
      <c r="E17" s="111"/>
      <c r="F17" s="111"/>
      <c r="G17" s="111"/>
      <c r="H17" s="111"/>
      <c r="I17" s="111"/>
      <c r="J17" s="111"/>
      <c r="K17" s="111"/>
      <c r="L17" s="111"/>
      <c r="M17" s="111"/>
      <c r="N17" s="111"/>
    </row>
    <row r="18" spans="1:29" ht="20.25" hidden="1" customHeight="1">
      <c r="A18" s="105"/>
      <c r="B18" s="105"/>
      <c r="C18" s="111"/>
      <c r="D18" s="111"/>
      <c r="E18" s="111"/>
      <c r="F18" s="111"/>
      <c r="G18" s="111"/>
      <c r="H18" s="111"/>
      <c r="I18" s="111"/>
      <c r="J18" s="111"/>
      <c r="K18" s="111"/>
      <c r="L18" s="111"/>
      <c r="M18" s="111"/>
      <c r="N18" s="111"/>
    </row>
    <row r="19" spans="1:29" ht="13.5" hidden="1" customHeight="1">
      <c r="A19" s="105"/>
      <c r="B19" s="105"/>
      <c r="C19" s="111"/>
      <c r="D19" s="111"/>
      <c r="E19" s="111"/>
      <c r="F19" s="111"/>
      <c r="G19" s="111"/>
      <c r="H19" s="111"/>
      <c r="I19" s="111"/>
      <c r="J19" s="111"/>
      <c r="K19" s="111"/>
      <c r="L19" s="111"/>
      <c r="M19" s="111"/>
      <c r="N19" s="111"/>
    </row>
    <row r="20" spans="1:29" ht="13.5" hidden="1" customHeight="1">
      <c r="A20" s="105"/>
      <c r="B20" s="105"/>
      <c r="C20" s="111"/>
      <c r="D20" s="111"/>
      <c r="E20" s="111"/>
      <c r="F20" s="111"/>
      <c r="G20" s="111"/>
      <c r="H20" s="111"/>
      <c r="I20" s="111"/>
      <c r="J20" s="111"/>
      <c r="K20" s="111"/>
      <c r="L20" s="111"/>
      <c r="M20" s="111"/>
      <c r="N20" s="111"/>
    </row>
    <row r="21" spans="1:29" ht="13.5" hidden="1" customHeight="1">
      <c r="A21" s="105"/>
      <c r="B21" s="105"/>
      <c r="C21" s="111"/>
      <c r="D21" s="111"/>
      <c r="E21" s="111"/>
      <c r="F21" s="111"/>
      <c r="G21" s="111"/>
      <c r="H21" s="111"/>
      <c r="I21" s="111"/>
      <c r="J21" s="111"/>
      <c r="K21" s="111"/>
      <c r="L21" s="111"/>
      <c r="M21" s="111"/>
      <c r="N21" s="111"/>
    </row>
    <row r="22" spans="1:29" ht="13.5" hidden="1" customHeight="1">
      <c r="A22" s="105"/>
      <c r="B22" s="105"/>
      <c r="C22" s="111"/>
      <c r="D22" s="111"/>
      <c r="E22" s="111"/>
      <c r="F22" s="111"/>
      <c r="G22" s="111"/>
      <c r="H22" s="111"/>
      <c r="I22" s="111"/>
      <c r="J22" s="111"/>
      <c r="K22" s="111"/>
      <c r="L22" s="111"/>
      <c r="M22" s="111"/>
      <c r="N22" s="111"/>
    </row>
    <row r="23" spans="1:29" ht="13.5" hidden="1" customHeight="1">
      <c r="A23" s="105"/>
      <c r="B23" s="105"/>
      <c r="C23" s="111"/>
      <c r="D23" s="111"/>
      <c r="E23" s="111"/>
      <c r="F23" s="111"/>
      <c r="G23" s="111"/>
      <c r="H23" s="111"/>
      <c r="I23" s="111"/>
      <c r="J23" s="111"/>
      <c r="K23" s="111"/>
      <c r="L23" s="111"/>
      <c r="M23" s="111"/>
      <c r="N23" s="111"/>
    </row>
    <row r="24" spans="1:29" ht="18.75" customHeight="1">
      <c r="A24" s="112" t="s">
        <v>9</v>
      </c>
      <c r="B24" s="112"/>
      <c r="C24" s="112"/>
      <c r="D24" s="112"/>
      <c r="E24" s="112"/>
      <c r="F24" s="112"/>
      <c r="G24" s="112"/>
      <c r="H24" s="112"/>
      <c r="I24" s="112"/>
      <c r="J24" s="112"/>
      <c r="K24" s="112"/>
      <c r="L24" s="112"/>
      <c r="M24" s="112"/>
      <c r="N24" s="112"/>
      <c r="R24" s="5"/>
      <c r="S24" s="5"/>
      <c r="T24" s="5"/>
      <c r="U24" s="5"/>
      <c r="V24" s="5"/>
      <c r="W24" s="5"/>
      <c r="X24" s="5"/>
      <c r="Y24" s="5"/>
      <c r="Z24" s="5"/>
      <c r="AA24" s="5"/>
      <c r="AB24" s="5"/>
      <c r="AC24" s="5"/>
    </row>
    <row r="25" spans="1:29" ht="42" customHeight="1">
      <c r="A25" s="6">
        <v>1</v>
      </c>
      <c r="B25" s="110" t="s">
        <v>181</v>
      </c>
      <c r="C25" s="110"/>
      <c r="D25" s="110"/>
      <c r="E25" s="110"/>
      <c r="F25" s="110"/>
      <c r="G25" s="110"/>
      <c r="H25" s="6"/>
      <c r="I25" s="110"/>
      <c r="J25" s="110"/>
      <c r="K25" s="110"/>
      <c r="L25" s="110"/>
      <c r="M25" s="110"/>
      <c r="N25" s="110"/>
      <c r="R25" s="5"/>
      <c r="S25" s="5"/>
      <c r="T25" s="5"/>
      <c r="U25" s="5"/>
      <c r="V25" s="5"/>
      <c r="W25" s="5"/>
      <c r="X25" s="5"/>
      <c r="Y25" s="5"/>
      <c r="Z25" s="5"/>
      <c r="AA25" s="5"/>
      <c r="AB25" s="5"/>
      <c r="AC25" s="5"/>
    </row>
    <row r="26" spans="1:29" ht="41.25" customHeight="1">
      <c r="A26" s="6">
        <v>2</v>
      </c>
      <c r="B26" s="110" t="s">
        <v>184</v>
      </c>
      <c r="C26" s="110"/>
      <c r="D26" s="110"/>
      <c r="E26" s="110"/>
      <c r="F26" s="110"/>
      <c r="G26" s="110"/>
      <c r="H26" s="6"/>
      <c r="I26" s="110"/>
      <c r="J26" s="110"/>
      <c r="K26" s="110"/>
      <c r="L26" s="110"/>
      <c r="M26" s="110"/>
      <c r="N26" s="110"/>
      <c r="R26" s="5"/>
      <c r="S26" s="5"/>
      <c r="T26" s="5"/>
      <c r="U26" s="5"/>
      <c r="V26" s="5"/>
      <c r="W26" s="5"/>
      <c r="X26" s="5"/>
      <c r="Y26" s="5"/>
      <c r="Z26" s="5"/>
      <c r="AA26" s="5"/>
      <c r="AB26" s="5"/>
      <c r="AC26" s="5"/>
    </row>
    <row r="27" spans="1:29" ht="26.25" customHeight="1">
      <c r="A27" s="6"/>
      <c r="B27" s="110"/>
      <c r="C27" s="110"/>
      <c r="D27" s="110"/>
      <c r="E27" s="110"/>
      <c r="F27" s="110"/>
      <c r="G27" s="110"/>
      <c r="H27" s="6"/>
      <c r="I27" s="110"/>
      <c r="J27" s="110"/>
      <c r="K27" s="110"/>
      <c r="L27" s="110"/>
      <c r="M27" s="110"/>
      <c r="N27" s="110"/>
      <c r="R27" s="5"/>
      <c r="S27" s="5"/>
      <c r="T27" s="5"/>
      <c r="U27" s="5"/>
      <c r="V27" s="5"/>
      <c r="W27" s="5"/>
      <c r="X27" s="5"/>
      <c r="Y27" s="5"/>
      <c r="Z27" s="5"/>
      <c r="AA27" s="5"/>
      <c r="AB27" s="5"/>
      <c r="AC27" s="5"/>
    </row>
    <row r="28" spans="1:29" ht="33.75" customHeight="1">
      <c r="A28" s="6"/>
      <c r="B28" s="110" t="s">
        <v>75</v>
      </c>
      <c r="C28" s="110"/>
      <c r="D28" s="110"/>
      <c r="E28" s="110"/>
      <c r="F28" s="110"/>
      <c r="G28" s="110"/>
      <c r="H28" s="6"/>
      <c r="I28" s="110"/>
      <c r="J28" s="110"/>
      <c r="K28" s="110"/>
      <c r="L28" s="110"/>
      <c r="M28" s="110"/>
      <c r="N28" s="110"/>
    </row>
    <row r="29" spans="1:29" ht="34.5" hidden="1" customHeight="1">
      <c r="A29" s="6"/>
      <c r="B29" s="110"/>
      <c r="C29" s="110"/>
      <c r="D29" s="110"/>
      <c r="E29" s="110"/>
      <c r="F29" s="110"/>
      <c r="G29" s="110"/>
      <c r="H29" s="6"/>
      <c r="I29" s="110"/>
      <c r="J29" s="110"/>
      <c r="K29" s="110"/>
      <c r="L29" s="110"/>
      <c r="M29" s="110"/>
      <c r="N29" s="110"/>
    </row>
    <row r="30" spans="1:29">
      <c r="A30" s="116" t="s">
        <v>10</v>
      </c>
      <c r="B30" s="116"/>
      <c r="C30" s="116"/>
      <c r="D30" s="116"/>
      <c r="E30" s="116"/>
      <c r="F30" s="116"/>
      <c r="G30" s="116"/>
      <c r="H30" s="116"/>
      <c r="I30" s="116"/>
      <c r="J30" s="116"/>
      <c r="K30" s="116"/>
      <c r="L30" s="116"/>
      <c r="M30" s="116"/>
      <c r="N30" s="116"/>
      <c r="O30" s="7"/>
      <c r="P30" s="7"/>
      <c r="Q30" s="7"/>
      <c r="R30" s="8"/>
    </row>
    <row r="31" spans="1:29" ht="35.25" customHeight="1">
      <c r="A31" s="117" t="s">
        <v>11</v>
      </c>
      <c r="B31" s="117"/>
      <c r="C31" s="117"/>
      <c r="D31" s="117"/>
      <c r="E31" s="117"/>
      <c r="F31" s="117"/>
      <c r="G31" s="117"/>
      <c r="H31" s="117"/>
      <c r="I31" s="118" t="s">
        <v>163</v>
      </c>
      <c r="J31" s="119"/>
      <c r="K31" s="120" t="s">
        <v>164</v>
      </c>
      <c r="L31" s="120"/>
      <c r="M31" s="113" t="s">
        <v>12</v>
      </c>
      <c r="N31" s="113"/>
      <c r="O31" s="113">
        <v>2027</v>
      </c>
      <c r="P31" s="113"/>
      <c r="Q31" s="113">
        <v>2028</v>
      </c>
      <c r="R31" s="113"/>
    </row>
    <row r="32" spans="1:29" ht="12.75" customHeight="1">
      <c r="A32" s="114" t="s">
        <v>183</v>
      </c>
      <c r="B32" s="114"/>
      <c r="C32" s="114"/>
      <c r="D32" s="114"/>
      <c r="E32" s="114"/>
      <c r="F32" s="114"/>
      <c r="G32" s="114"/>
      <c r="H32" s="114"/>
      <c r="I32" s="115">
        <v>3</v>
      </c>
      <c r="J32" s="115"/>
      <c r="K32" s="115"/>
      <c r="L32" s="115"/>
      <c r="M32" s="115"/>
      <c r="N32" s="115"/>
      <c r="O32" s="115" t="s">
        <v>75</v>
      </c>
      <c r="P32" s="115"/>
      <c r="Q32" s="115" t="s">
        <v>75</v>
      </c>
      <c r="R32" s="115"/>
    </row>
    <row r="33" spans="1:18" ht="12.75" customHeight="1">
      <c r="A33" s="114"/>
      <c r="B33" s="114"/>
      <c r="C33" s="114"/>
      <c r="D33" s="114"/>
      <c r="E33" s="114"/>
      <c r="F33" s="114"/>
      <c r="G33" s="114"/>
      <c r="H33" s="114"/>
      <c r="I33" s="122"/>
      <c r="J33" s="122"/>
      <c r="K33" s="121"/>
      <c r="L33" s="121"/>
      <c r="M33" s="121"/>
      <c r="N33" s="121"/>
      <c r="O33" s="115" t="s">
        <v>75</v>
      </c>
      <c r="P33" s="115"/>
      <c r="Q33" s="115" t="s">
        <v>75</v>
      </c>
      <c r="R33" s="115"/>
    </row>
    <row r="34" spans="1:18" s="24" customFormat="1" ht="12.75" customHeight="1">
      <c r="A34" s="114"/>
      <c r="B34" s="114"/>
      <c r="C34" s="114"/>
      <c r="D34" s="114"/>
      <c r="E34" s="114"/>
      <c r="F34" s="114"/>
      <c r="G34" s="114"/>
      <c r="H34" s="114"/>
      <c r="I34" s="115"/>
      <c r="J34" s="115"/>
      <c r="K34" s="121" t="s">
        <v>75</v>
      </c>
      <c r="L34" s="121"/>
      <c r="M34" s="121"/>
      <c r="N34" s="121"/>
      <c r="O34" s="115"/>
      <c r="P34" s="115"/>
      <c r="Q34" s="115"/>
      <c r="R34" s="115"/>
    </row>
    <row r="35" spans="1:18" s="24" customFormat="1" ht="12.75" customHeight="1">
      <c r="A35" s="114"/>
      <c r="B35" s="114"/>
      <c r="C35" s="114"/>
      <c r="D35" s="114"/>
      <c r="E35" s="114"/>
      <c r="F35" s="114"/>
      <c r="G35" s="114"/>
      <c r="H35" s="114"/>
      <c r="I35" s="115"/>
      <c r="J35" s="115"/>
      <c r="K35" s="121" t="s">
        <v>75</v>
      </c>
      <c r="L35" s="121"/>
      <c r="M35" s="121"/>
      <c r="N35" s="121"/>
      <c r="O35" s="115"/>
      <c r="P35" s="115"/>
      <c r="Q35" s="115"/>
      <c r="R35" s="115"/>
    </row>
    <row r="36" spans="1:18" ht="23.25" customHeight="1">
      <c r="A36" s="117" t="s">
        <v>14</v>
      </c>
      <c r="B36" s="117"/>
      <c r="C36" s="117"/>
      <c r="D36" s="117"/>
      <c r="E36" s="117"/>
      <c r="F36" s="117"/>
      <c r="G36" s="117"/>
      <c r="H36" s="117"/>
      <c r="I36" s="118" t="s">
        <v>163</v>
      </c>
      <c r="J36" s="119"/>
      <c r="K36" s="120" t="s">
        <v>164</v>
      </c>
      <c r="L36" s="120"/>
      <c r="M36" s="113" t="s">
        <v>12</v>
      </c>
      <c r="N36" s="113"/>
      <c r="O36" s="113">
        <v>2027</v>
      </c>
      <c r="P36" s="113"/>
      <c r="Q36" s="113">
        <v>2028</v>
      </c>
      <c r="R36" s="113"/>
    </row>
    <row r="37" spans="1:18" ht="41.4" customHeight="1">
      <c r="A37" s="114" t="s">
        <v>181</v>
      </c>
      <c r="B37" s="114"/>
      <c r="C37" s="114"/>
      <c r="D37" s="114"/>
      <c r="E37" s="114"/>
      <c r="F37" s="114"/>
      <c r="G37" s="114"/>
      <c r="H37" s="114"/>
      <c r="I37" s="123" t="s">
        <v>182</v>
      </c>
      <c r="J37" s="123"/>
      <c r="K37" s="124"/>
      <c r="L37" s="124"/>
      <c r="M37" s="115"/>
      <c r="N37" s="115"/>
      <c r="O37" s="124"/>
      <c r="P37" s="124"/>
      <c r="Q37" s="124"/>
      <c r="R37" s="124"/>
    </row>
    <row r="38" spans="1:18" ht="26.25" customHeight="1">
      <c r="A38" s="114"/>
      <c r="B38" s="114"/>
      <c r="C38" s="114"/>
      <c r="D38" s="114"/>
      <c r="E38" s="114"/>
      <c r="F38" s="114"/>
      <c r="G38" s="114"/>
      <c r="H38" s="114"/>
      <c r="I38" s="123"/>
      <c r="J38" s="123"/>
      <c r="K38" s="124"/>
      <c r="L38" s="124"/>
      <c r="M38" s="115"/>
      <c r="N38" s="115"/>
      <c r="O38" s="124"/>
      <c r="P38" s="124"/>
      <c r="Q38" s="124"/>
      <c r="R38" s="124"/>
    </row>
    <row r="39" spans="1:18" ht="26.25" customHeight="1">
      <c r="A39" s="114"/>
      <c r="B39" s="114"/>
      <c r="C39" s="114"/>
      <c r="D39" s="114"/>
      <c r="E39" s="114"/>
      <c r="F39" s="114"/>
      <c r="G39" s="114"/>
      <c r="H39" s="114"/>
      <c r="I39" s="124"/>
      <c r="J39" s="124"/>
      <c r="K39" s="124"/>
      <c r="L39" s="124"/>
      <c r="M39" s="115"/>
      <c r="N39" s="115"/>
      <c r="O39" s="124"/>
      <c r="P39" s="124"/>
      <c r="Q39" s="124"/>
      <c r="R39" s="124"/>
    </row>
    <row r="40" spans="1:18" ht="26.25" customHeight="1">
      <c r="A40" s="114"/>
      <c r="B40" s="114"/>
      <c r="C40" s="114"/>
      <c r="D40" s="114"/>
      <c r="E40" s="114"/>
      <c r="F40" s="114"/>
      <c r="G40" s="114"/>
      <c r="H40" s="114"/>
      <c r="I40" s="124"/>
      <c r="J40" s="124"/>
      <c r="K40" s="124"/>
      <c r="L40" s="124"/>
      <c r="M40" s="115"/>
      <c r="N40" s="115"/>
      <c r="O40" s="124"/>
      <c r="P40" s="124"/>
      <c r="Q40" s="124"/>
      <c r="R40" s="124"/>
    </row>
    <row r="41" spans="1:18" ht="25.5" customHeight="1">
      <c r="A41" s="117" t="s">
        <v>15</v>
      </c>
      <c r="B41" s="117"/>
      <c r="C41" s="117"/>
      <c r="D41" s="117"/>
      <c r="E41" s="117"/>
      <c r="F41" s="117"/>
      <c r="G41" s="117"/>
      <c r="H41" s="117"/>
      <c r="I41" s="118" t="s">
        <v>163</v>
      </c>
      <c r="J41" s="119"/>
      <c r="K41" s="120" t="s">
        <v>164</v>
      </c>
      <c r="L41" s="120"/>
      <c r="M41" s="113" t="s">
        <v>12</v>
      </c>
      <c r="N41" s="113"/>
      <c r="O41" s="113">
        <v>2027</v>
      </c>
      <c r="P41" s="113"/>
      <c r="Q41" s="113">
        <v>2028</v>
      </c>
      <c r="R41" s="113"/>
    </row>
    <row r="42" spans="1:18" ht="33.75" customHeight="1">
      <c r="A42" s="114"/>
      <c r="B42" s="114"/>
      <c r="C42" s="114"/>
      <c r="D42" s="114"/>
      <c r="E42" s="114"/>
      <c r="F42" s="114"/>
      <c r="G42" s="114"/>
      <c r="H42" s="114"/>
      <c r="I42" s="125"/>
      <c r="J42" s="125"/>
      <c r="K42" s="125"/>
      <c r="L42" s="125"/>
      <c r="M42" s="115"/>
      <c r="N42" s="115"/>
      <c r="O42" s="126"/>
      <c r="P42" s="126"/>
      <c r="Q42" s="126"/>
      <c r="R42" s="126"/>
    </row>
    <row r="43" spans="1:18" ht="25.5" customHeight="1">
      <c r="A43" s="114"/>
      <c r="B43" s="114"/>
      <c r="C43" s="114"/>
      <c r="D43" s="114"/>
      <c r="E43" s="114"/>
      <c r="F43" s="114"/>
      <c r="G43" s="114"/>
      <c r="H43" s="114"/>
      <c r="I43" s="125"/>
      <c r="J43" s="125"/>
      <c r="K43" s="125"/>
      <c r="L43" s="125"/>
      <c r="M43" s="115"/>
      <c r="N43" s="115"/>
      <c r="O43" s="125" t="s">
        <v>75</v>
      </c>
      <c r="P43" s="125"/>
      <c r="Q43" s="115"/>
      <c r="R43" s="115"/>
    </row>
    <row r="44" spans="1:18" ht="25.5" customHeight="1">
      <c r="A44" s="114" t="s">
        <v>75</v>
      </c>
      <c r="B44" s="114"/>
      <c r="C44" s="114"/>
      <c r="D44" s="114"/>
      <c r="E44" s="114"/>
      <c r="F44" s="114"/>
      <c r="G44" s="114"/>
      <c r="H44" s="114"/>
      <c r="I44" s="125" t="s">
        <v>75</v>
      </c>
      <c r="J44" s="125"/>
      <c r="K44" s="125"/>
      <c r="L44" s="125"/>
      <c r="M44" s="115"/>
      <c r="N44" s="115"/>
      <c r="O44" s="125" t="s">
        <v>75</v>
      </c>
      <c r="P44" s="125"/>
      <c r="Q44" s="115"/>
      <c r="R44" s="115"/>
    </row>
    <row r="45" spans="1:18" ht="27" customHeight="1">
      <c r="A45" s="117" t="s">
        <v>17</v>
      </c>
      <c r="B45" s="117"/>
      <c r="C45" s="117"/>
      <c r="D45" s="117"/>
      <c r="E45" s="117"/>
      <c r="F45" s="117"/>
      <c r="G45" s="117"/>
      <c r="H45" s="117"/>
      <c r="I45" s="118" t="s">
        <v>163</v>
      </c>
      <c r="J45" s="119"/>
      <c r="K45" s="120" t="s">
        <v>164</v>
      </c>
      <c r="L45" s="120"/>
      <c r="M45" s="113" t="s">
        <v>12</v>
      </c>
      <c r="N45" s="113"/>
      <c r="O45" s="113">
        <v>2027</v>
      </c>
      <c r="P45" s="113"/>
      <c r="Q45" s="113">
        <v>2028</v>
      </c>
      <c r="R45" s="113"/>
    </row>
    <row r="46" spans="1:18">
      <c r="A46" s="127" t="s">
        <v>75</v>
      </c>
      <c r="B46" s="127"/>
      <c r="C46" s="127"/>
      <c r="D46" s="127"/>
      <c r="E46" s="127"/>
      <c r="F46" s="127"/>
      <c r="G46" s="127"/>
      <c r="H46" s="127"/>
      <c r="I46" s="128"/>
      <c r="J46" s="128"/>
      <c r="K46" s="115"/>
      <c r="L46" s="115"/>
      <c r="M46" s="115"/>
      <c r="N46" s="115"/>
      <c r="O46" s="115"/>
      <c r="P46" s="115"/>
      <c r="Q46" s="115"/>
      <c r="R46" s="115"/>
    </row>
    <row r="47" spans="1:18">
      <c r="A47" s="127"/>
      <c r="B47" s="127"/>
      <c r="C47" s="127"/>
      <c r="D47" s="127"/>
      <c r="E47" s="127"/>
      <c r="F47" s="127"/>
      <c r="G47" s="127"/>
      <c r="H47" s="127"/>
      <c r="I47" s="115"/>
      <c r="J47" s="115"/>
      <c r="K47" s="115"/>
      <c r="L47" s="115"/>
      <c r="M47" s="115"/>
      <c r="N47" s="115"/>
      <c r="O47" s="115"/>
      <c r="P47" s="115"/>
      <c r="Q47" s="115"/>
      <c r="R47" s="115"/>
    </row>
    <row r="49" spans="1:14">
      <c r="A49" s="116" t="s">
        <v>18</v>
      </c>
      <c r="B49" s="116"/>
      <c r="C49" s="116"/>
      <c r="D49" s="116"/>
      <c r="E49" s="116"/>
      <c r="F49" s="116"/>
      <c r="G49" s="116"/>
      <c r="H49" s="116"/>
      <c r="I49" s="116"/>
      <c r="J49" s="116"/>
      <c r="K49" s="116"/>
      <c r="L49" s="116"/>
      <c r="M49" s="116"/>
      <c r="N49" s="116"/>
    </row>
    <row r="50" spans="1:14" ht="48.75" customHeight="1">
      <c r="A50" s="112" t="s">
        <v>19</v>
      </c>
      <c r="B50" s="112"/>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c r="D51" s="25"/>
      <c r="E51" s="25"/>
      <c r="F51" s="26"/>
      <c r="G51" s="26"/>
      <c r="H51" s="26"/>
      <c r="I51" s="26"/>
      <c r="J51" s="10"/>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c r="I53" s="10" t="s">
        <v>13</v>
      </c>
      <c r="J53" s="10" t="s">
        <v>13</v>
      </c>
      <c r="K53" s="10" t="s">
        <v>13</v>
      </c>
      <c r="L53" s="10" t="s">
        <v>13</v>
      </c>
      <c r="M53" s="10" t="s">
        <v>13</v>
      </c>
      <c r="N53" s="10" t="s">
        <v>13</v>
      </c>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30" t="s">
        <v>32</v>
      </c>
      <c r="B71" s="130"/>
      <c r="C71" s="130"/>
      <c r="D71" s="130"/>
      <c r="E71" s="130"/>
      <c r="F71" s="131"/>
      <c r="G71" s="131"/>
      <c r="H71" s="132" t="s">
        <v>32</v>
      </c>
      <c r="I71" s="132"/>
      <c r="J71" s="132"/>
      <c r="K71" s="132"/>
      <c r="L71" s="132"/>
      <c r="M71" s="131"/>
      <c r="N71" s="131"/>
    </row>
    <row r="72" spans="1:15" hidden="1">
      <c r="A72" s="132" t="s">
        <v>33</v>
      </c>
      <c r="B72" s="132"/>
      <c r="C72" s="132"/>
      <c r="D72" s="132"/>
      <c r="E72" s="132"/>
      <c r="F72" s="131"/>
      <c r="G72" s="131"/>
      <c r="H72" s="132" t="s">
        <v>33</v>
      </c>
      <c r="I72" s="132"/>
      <c r="J72" s="132"/>
      <c r="K72" s="132"/>
      <c r="L72" s="132"/>
      <c r="M72" s="131"/>
      <c r="N72" s="131"/>
    </row>
    <row r="73" spans="1:15" hidden="1"/>
    <row r="74" spans="1:15" hidden="1">
      <c r="A74" s="134" t="s">
        <v>34</v>
      </c>
      <c r="B74" s="134"/>
      <c r="C74" s="134"/>
      <c r="D74" s="134"/>
      <c r="E74" s="134"/>
      <c r="F74" s="134"/>
      <c r="G74" s="134"/>
      <c r="H74" s="134" t="s">
        <v>34</v>
      </c>
      <c r="I74" s="134"/>
      <c r="J74" s="134"/>
      <c r="K74" s="134"/>
      <c r="L74" s="134"/>
      <c r="M74" s="134"/>
      <c r="N74" s="134"/>
    </row>
    <row r="75" spans="1:15" hidden="1">
      <c r="A75" s="132" t="s">
        <v>35</v>
      </c>
      <c r="B75" s="132"/>
      <c r="C75" s="133"/>
      <c r="D75" s="133"/>
      <c r="E75" s="133"/>
      <c r="F75" s="133"/>
      <c r="G75" s="133"/>
      <c r="H75" s="132" t="s">
        <v>36</v>
      </c>
      <c r="I75" s="132"/>
      <c r="J75" s="133"/>
      <c r="K75" s="133"/>
      <c r="L75" s="133"/>
      <c r="M75" s="133"/>
      <c r="N75" s="133"/>
    </row>
    <row r="76" spans="1:15" hidden="1">
      <c r="A76" s="132"/>
      <c r="B76" s="132"/>
      <c r="C76" s="133"/>
      <c r="D76" s="133"/>
      <c r="E76" s="133"/>
      <c r="F76" s="133"/>
      <c r="G76" s="133"/>
      <c r="H76" s="132"/>
      <c r="I76" s="132"/>
      <c r="J76" s="133"/>
      <c r="K76" s="133"/>
      <c r="L76" s="133"/>
      <c r="M76" s="133"/>
      <c r="N76" s="133"/>
    </row>
    <row r="77" spans="1:15" hidden="1">
      <c r="A77" s="132"/>
      <c r="B77" s="132"/>
      <c r="C77" s="133"/>
      <c r="D77" s="133"/>
      <c r="E77" s="133"/>
      <c r="F77" s="133"/>
      <c r="G77" s="133"/>
      <c r="H77" s="132"/>
      <c r="I77" s="132"/>
      <c r="J77" s="133"/>
      <c r="K77" s="133"/>
      <c r="L77" s="133"/>
      <c r="M77" s="133"/>
      <c r="N77" s="133"/>
    </row>
    <row r="78" spans="1:15" hidden="1">
      <c r="A78" s="132" t="s">
        <v>37</v>
      </c>
      <c r="B78" s="132"/>
      <c r="C78" s="133"/>
      <c r="D78" s="133"/>
      <c r="E78" s="133"/>
      <c r="F78" s="133"/>
      <c r="G78" s="133"/>
      <c r="H78" s="132" t="s">
        <v>37</v>
      </c>
      <c r="I78" s="132"/>
      <c r="J78" s="133"/>
      <c r="K78" s="133"/>
      <c r="L78" s="133"/>
      <c r="M78" s="133"/>
      <c r="N78" s="133"/>
    </row>
    <row r="79" spans="1:15" hidden="1">
      <c r="A79" s="132"/>
      <c r="B79" s="132"/>
      <c r="C79" s="133"/>
      <c r="D79" s="133"/>
      <c r="E79" s="133"/>
      <c r="F79" s="133"/>
      <c r="G79" s="133"/>
      <c r="H79" s="132"/>
      <c r="I79" s="132"/>
      <c r="J79" s="133"/>
      <c r="K79" s="133"/>
      <c r="L79" s="133"/>
      <c r="M79" s="133"/>
      <c r="N79" s="133"/>
    </row>
    <row r="80" spans="1:15" hidden="1">
      <c r="A80" s="132"/>
      <c r="B80" s="132"/>
      <c r="C80" s="133"/>
      <c r="D80" s="133"/>
      <c r="E80" s="133"/>
      <c r="F80" s="133"/>
      <c r="G80" s="133"/>
      <c r="H80" s="132"/>
      <c r="I80" s="132"/>
      <c r="J80" s="133"/>
      <c r="K80" s="133"/>
      <c r="L80" s="133"/>
      <c r="M80" s="133"/>
      <c r="N80" s="133"/>
    </row>
    <row r="81" spans="1:14" hidden="1">
      <c r="A81" s="134" t="s">
        <v>38</v>
      </c>
      <c r="B81" s="134"/>
      <c r="C81" s="134"/>
      <c r="D81" s="134"/>
      <c r="E81" s="134"/>
      <c r="F81" s="134"/>
      <c r="G81" s="134"/>
      <c r="H81" s="134" t="s">
        <v>38</v>
      </c>
      <c r="I81" s="134"/>
      <c r="J81" s="134"/>
      <c r="K81" s="134"/>
      <c r="L81" s="134"/>
      <c r="M81" s="134"/>
      <c r="N81" s="134"/>
    </row>
    <row r="82" spans="1:14" hidden="1">
      <c r="A82" s="132" t="s">
        <v>39</v>
      </c>
      <c r="B82" s="132"/>
      <c r="C82" s="133"/>
      <c r="D82" s="133"/>
      <c r="E82" s="133"/>
      <c r="F82" s="133"/>
      <c r="G82" s="133"/>
      <c r="H82" s="132" t="s">
        <v>40</v>
      </c>
      <c r="I82" s="132"/>
      <c r="J82" s="133"/>
      <c r="K82" s="133"/>
      <c r="L82" s="133"/>
      <c r="M82" s="133"/>
      <c r="N82" s="133"/>
    </row>
    <row r="83" spans="1:14" hidden="1">
      <c r="A83" s="132"/>
      <c r="B83" s="132"/>
      <c r="C83" s="133"/>
      <c r="D83" s="133"/>
      <c r="E83" s="133"/>
      <c r="F83" s="133"/>
      <c r="G83" s="133"/>
      <c r="H83" s="132"/>
      <c r="I83" s="132"/>
      <c r="J83" s="133"/>
      <c r="K83" s="133"/>
      <c r="L83" s="133"/>
      <c r="M83" s="133"/>
      <c r="N83" s="133"/>
    </row>
    <row r="84" spans="1:14" hidden="1">
      <c r="A84" s="132"/>
      <c r="B84" s="132"/>
      <c r="C84" s="133"/>
      <c r="D84" s="133"/>
      <c r="E84" s="133"/>
      <c r="F84" s="133"/>
      <c r="G84" s="133"/>
      <c r="H84" s="132"/>
      <c r="I84" s="132"/>
      <c r="J84" s="133"/>
      <c r="K84" s="133"/>
      <c r="L84" s="133"/>
      <c r="M84" s="133"/>
      <c r="N84" s="133"/>
    </row>
    <row r="85" spans="1:14" hidden="1">
      <c r="A85" s="132" t="s">
        <v>41</v>
      </c>
      <c r="B85" s="132"/>
      <c r="C85" s="133"/>
      <c r="D85" s="133"/>
      <c r="E85" s="133"/>
      <c r="F85" s="133"/>
      <c r="G85" s="133"/>
      <c r="H85" s="132" t="s">
        <v>41</v>
      </c>
      <c r="I85" s="132"/>
      <c r="J85" s="133"/>
      <c r="K85" s="133"/>
      <c r="L85" s="133"/>
      <c r="M85" s="133"/>
      <c r="N85" s="133"/>
    </row>
    <row r="86" spans="1:14" hidden="1">
      <c r="A86" s="132"/>
      <c r="B86" s="132"/>
      <c r="C86" s="133"/>
      <c r="D86" s="133"/>
      <c r="E86" s="133"/>
      <c r="F86" s="133"/>
      <c r="G86" s="133"/>
      <c r="H86" s="132"/>
      <c r="I86" s="132"/>
      <c r="J86" s="133"/>
      <c r="K86" s="133"/>
      <c r="L86" s="133"/>
      <c r="M86" s="133"/>
      <c r="N86" s="133"/>
    </row>
    <row r="87" spans="1:14" hidden="1">
      <c r="A87" s="132"/>
      <c r="B87" s="132"/>
      <c r="C87" s="133"/>
      <c r="D87" s="133"/>
      <c r="E87" s="133"/>
      <c r="F87" s="133"/>
      <c r="G87" s="133"/>
      <c r="H87" s="132"/>
      <c r="I87" s="132"/>
      <c r="J87" s="133"/>
      <c r="K87" s="133"/>
      <c r="L87" s="133"/>
      <c r="M87" s="133"/>
      <c r="N87" s="133"/>
    </row>
    <row r="89" spans="1:14">
      <c r="A89" s="134" t="s">
        <v>42</v>
      </c>
      <c r="B89" s="134"/>
      <c r="C89" s="134"/>
      <c r="D89" s="134"/>
      <c r="E89" s="134"/>
      <c r="F89" s="134"/>
      <c r="G89" s="134"/>
      <c r="H89" s="134"/>
      <c r="I89" s="134"/>
      <c r="J89" s="134"/>
      <c r="K89" s="134"/>
      <c r="L89" s="134"/>
      <c r="M89" s="134"/>
      <c r="N89" s="134"/>
    </row>
    <row r="90" spans="1:14" ht="31.5" customHeight="1">
      <c r="A90" s="14" t="s">
        <v>185</v>
      </c>
      <c r="B90" s="135" t="s">
        <v>44</v>
      </c>
      <c r="C90" s="135"/>
      <c r="D90" s="135"/>
      <c r="E90" s="135"/>
      <c r="F90" s="135"/>
      <c r="G90" s="136" t="s">
        <v>45</v>
      </c>
      <c r="H90" s="136"/>
      <c r="I90" s="136"/>
      <c r="J90" s="136"/>
      <c r="K90" s="136"/>
      <c r="L90" s="136"/>
      <c r="M90" s="109"/>
      <c r="N90" s="109"/>
    </row>
    <row r="91" spans="1:14" ht="26.4">
      <c r="A91" s="95" t="s">
        <v>175</v>
      </c>
      <c r="B91" s="137" t="s">
        <v>174</v>
      </c>
      <c r="C91" s="138"/>
      <c r="D91" s="138"/>
      <c r="E91" s="138"/>
      <c r="F91" s="139"/>
      <c r="G91" s="140">
        <v>0.7</v>
      </c>
      <c r="H91" s="141"/>
      <c r="I91" s="142"/>
      <c r="J91" s="142"/>
      <c r="K91" s="142"/>
      <c r="L91" s="142"/>
      <c r="M91" s="143"/>
      <c r="N91" s="143"/>
    </row>
    <row r="92" spans="1:14">
      <c r="A92" s="28" t="s">
        <v>187</v>
      </c>
      <c r="B92" s="144" t="s">
        <v>186</v>
      </c>
      <c r="C92" s="144"/>
      <c r="D92" s="144"/>
      <c r="E92" s="144"/>
      <c r="F92" s="144"/>
      <c r="G92" s="145">
        <v>0.15</v>
      </c>
      <c r="H92" s="146"/>
      <c r="I92" s="142"/>
      <c r="J92" s="142"/>
      <c r="K92" s="142"/>
      <c r="L92" s="142"/>
      <c r="M92" s="143"/>
      <c r="N92" s="143"/>
    </row>
    <row r="93" spans="1:14">
      <c r="A93" s="28" t="s">
        <v>187</v>
      </c>
      <c r="B93" s="144" t="s">
        <v>188</v>
      </c>
      <c r="C93" s="144"/>
      <c r="D93" s="144"/>
      <c r="E93" s="144"/>
      <c r="F93" s="144"/>
      <c r="G93" s="145">
        <v>0.15</v>
      </c>
      <c r="H93" s="146"/>
      <c r="I93" s="142"/>
      <c r="J93" s="142"/>
      <c r="K93" s="142"/>
      <c r="L93" s="142"/>
      <c r="M93" s="143"/>
      <c r="N93" s="143"/>
    </row>
    <row r="94" spans="1:14">
      <c r="A94" s="28"/>
      <c r="B94" s="144"/>
      <c r="C94" s="144"/>
      <c r="D94" s="144"/>
      <c r="E94" s="144"/>
      <c r="F94" s="144"/>
      <c r="G94" s="146"/>
      <c r="H94" s="146"/>
      <c r="I94" s="142"/>
      <c r="J94" s="142"/>
      <c r="K94" s="142"/>
      <c r="L94" s="142"/>
      <c r="M94" s="143"/>
      <c r="N94" s="143"/>
    </row>
    <row r="95" spans="1:14" hidden="1">
      <c r="A95" s="28"/>
      <c r="B95" s="144"/>
      <c r="C95" s="144"/>
      <c r="D95" s="144"/>
      <c r="E95" s="144"/>
      <c r="F95" s="144"/>
      <c r="G95" s="146"/>
      <c r="H95" s="146"/>
      <c r="I95" s="142"/>
      <c r="J95" s="142"/>
      <c r="K95" s="142"/>
      <c r="L95" s="142"/>
      <c r="M95" s="143"/>
      <c r="N95" s="143"/>
    </row>
    <row r="96" spans="1:14" hidden="1">
      <c r="A96" s="28"/>
      <c r="B96" s="144"/>
      <c r="C96" s="144"/>
      <c r="D96" s="144"/>
      <c r="E96" s="144"/>
      <c r="F96" s="144"/>
      <c r="G96" s="146"/>
      <c r="H96" s="146"/>
      <c r="I96" s="142"/>
      <c r="J96" s="142"/>
      <c r="K96" s="142"/>
      <c r="L96" s="142"/>
      <c r="M96" s="143"/>
      <c r="N96" s="143"/>
    </row>
    <row r="97" spans="1:16" hidden="1">
      <c r="A97" s="28"/>
      <c r="B97" s="144"/>
      <c r="C97" s="144"/>
      <c r="D97" s="144"/>
      <c r="E97" s="144"/>
      <c r="F97" s="144"/>
      <c r="G97" s="146"/>
      <c r="H97" s="146"/>
      <c r="I97" s="142"/>
      <c r="J97" s="142"/>
      <c r="K97" s="142"/>
      <c r="L97" s="142"/>
      <c r="M97" s="143"/>
      <c r="N97" s="143"/>
    </row>
    <row r="98" spans="1:16" hidden="1">
      <c r="A98" s="28"/>
      <c r="B98" s="144"/>
      <c r="C98" s="144"/>
      <c r="D98" s="144"/>
      <c r="E98" s="144"/>
      <c r="F98" s="144"/>
      <c r="G98" s="146"/>
      <c r="H98" s="146"/>
      <c r="I98" s="142"/>
      <c r="J98" s="142"/>
      <c r="K98" s="142"/>
      <c r="L98" s="142"/>
      <c r="M98" s="143"/>
      <c r="N98" s="143"/>
    </row>
    <row r="99" spans="1:16" hidden="1">
      <c r="A99" s="28"/>
      <c r="B99" s="144"/>
      <c r="C99" s="144"/>
      <c r="D99" s="144"/>
      <c r="E99" s="144"/>
      <c r="F99" s="144"/>
      <c r="G99" s="146"/>
      <c r="H99" s="146"/>
      <c r="I99" s="142"/>
      <c r="J99" s="142"/>
      <c r="K99" s="142"/>
      <c r="L99" s="142"/>
      <c r="M99" s="143"/>
      <c r="N99" s="143"/>
    </row>
    <row r="100" spans="1:16" hidden="1">
      <c r="A100" s="28"/>
      <c r="B100" s="144"/>
      <c r="C100" s="144"/>
      <c r="D100" s="144"/>
      <c r="E100" s="144"/>
      <c r="F100" s="144"/>
      <c r="G100" s="146"/>
      <c r="H100" s="146"/>
      <c r="I100" s="142"/>
      <c r="J100" s="142"/>
      <c r="K100" s="142"/>
      <c r="L100" s="142"/>
      <c r="M100" s="143"/>
      <c r="N100" s="143"/>
    </row>
    <row r="101" spans="1:16" hidden="1">
      <c r="A101" s="28"/>
      <c r="B101" s="144"/>
      <c r="C101" s="144"/>
      <c r="D101" s="144"/>
      <c r="E101" s="144"/>
      <c r="F101" s="144"/>
      <c r="G101" s="146"/>
      <c r="H101" s="146"/>
      <c r="I101" s="142"/>
      <c r="J101" s="142"/>
      <c r="K101" s="142"/>
      <c r="L101" s="142"/>
      <c r="M101" s="143"/>
      <c r="N101" s="143"/>
    </row>
    <row r="102" spans="1:16">
      <c r="A102" s="15">
        <f>COUNTA(B91:F101)</f>
        <v>3</v>
      </c>
      <c r="B102" s="150"/>
      <c r="C102" s="150"/>
      <c r="D102" s="150"/>
      <c r="E102" s="150"/>
      <c r="F102" s="150"/>
      <c r="G102" s="150"/>
      <c r="H102" s="150"/>
      <c r="I102" s="150"/>
      <c r="J102" s="150"/>
      <c r="K102" s="150"/>
      <c r="L102" s="150"/>
      <c r="M102" s="148"/>
      <c r="N102" s="148"/>
    </row>
    <row r="104" spans="1:16">
      <c r="A104" s="134" t="s">
        <v>46</v>
      </c>
      <c r="B104" s="134"/>
      <c r="C104" s="134"/>
      <c r="D104" s="134"/>
      <c r="E104" s="134"/>
      <c r="F104" s="134"/>
      <c r="G104" s="134"/>
      <c r="H104" s="134"/>
      <c r="I104" s="134"/>
      <c r="J104" s="134"/>
      <c r="K104" s="134"/>
      <c r="L104" s="134"/>
      <c r="M104" s="134"/>
      <c r="N104" s="134"/>
    </row>
    <row r="105" spans="1:16">
      <c r="A105" s="132" t="s">
        <v>47</v>
      </c>
      <c r="B105" s="132"/>
      <c r="C105" s="132"/>
      <c r="D105" s="132"/>
      <c r="E105" s="147" t="s">
        <v>1</v>
      </c>
      <c r="F105" s="147"/>
      <c r="G105" s="147"/>
      <c r="H105" s="147"/>
      <c r="I105" s="147"/>
      <c r="J105" s="147"/>
      <c r="K105" s="147"/>
      <c r="L105" s="147"/>
      <c r="M105" s="148" t="s">
        <v>48</v>
      </c>
      <c r="N105" s="148"/>
    </row>
    <row r="106" spans="1:16" ht="15" customHeight="1">
      <c r="A106" s="144" t="s">
        <v>75</v>
      </c>
      <c r="B106" s="144"/>
      <c r="C106" s="144"/>
      <c r="D106" s="144"/>
      <c r="E106" s="149" t="s">
        <v>75</v>
      </c>
      <c r="F106" s="149"/>
      <c r="G106" s="149"/>
      <c r="H106" s="149"/>
      <c r="I106" s="149"/>
      <c r="J106" s="149"/>
      <c r="K106" s="149"/>
      <c r="L106" s="149"/>
      <c r="M106" s="143"/>
      <c r="N106" s="143"/>
    </row>
    <row r="107" spans="1:16" ht="30" customHeight="1">
      <c r="A107" s="144"/>
      <c r="B107" s="144"/>
      <c r="C107" s="144"/>
      <c r="D107" s="144"/>
      <c r="E107" s="149"/>
      <c r="F107" s="149"/>
      <c r="G107" s="149"/>
      <c r="H107" s="149"/>
      <c r="I107" s="149"/>
      <c r="J107" s="149"/>
      <c r="K107" s="149"/>
      <c r="L107" s="149"/>
      <c r="M107" s="143"/>
      <c r="N107" s="143"/>
      <c r="O107" s="16"/>
      <c r="P107" s="17"/>
    </row>
    <row r="108" spans="1:16">
      <c r="A108" s="131"/>
      <c r="B108" s="131"/>
      <c r="C108" s="131"/>
      <c r="D108" s="131"/>
      <c r="E108" s="157"/>
      <c r="F108" s="157"/>
      <c r="G108" s="157"/>
      <c r="H108" s="157"/>
      <c r="I108" s="157"/>
      <c r="J108" s="157"/>
      <c r="K108" s="157"/>
      <c r="L108" s="157"/>
      <c r="M108" s="143"/>
      <c r="N108" s="143"/>
    </row>
    <row r="109" spans="1:16">
      <c r="A109" s="131"/>
      <c r="B109" s="131"/>
      <c r="C109" s="131"/>
      <c r="D109" s="131"/>
      <c r="E109" s="157"/>
      <c r="F109" s="157"/>
      <c r="G109" s="157"/>
      <c r="H109" s="157"/>
      <c r="I109" s="157"/>
      <c r="J109" s="157"/>
      <c r="K109" s="157"/>
      <c r="L109" s="157"/>
      <c r="M109" s="143"/>
      <c r="N109" s="143"/>
    </row>
    <row r="110" spans="1:16">
      <c r="A110" s="131"/>
      <c r="B110" s="131"/>
      <c r="C110" s="131"/>
      <c r="D110" s="131"/>
      <c r="E110" s="157"/>
      <c r="F110" s="157"/>
      <c r="G110" s="157"/>
      <c r="H110" s="157"/>
      <c r="I110" s="157"/>
      <c r="J110" s="157"/>
      <c r="K110" s="157"/>
      <c r="L110" s="157"/>
      <c r="M110" s="143"/>
      <c r="N110" s="143"/>
    </row>
    <row r="111" spans="1:16">
      <c r="A111" s="131"/>
      <c r="B111" s="131"/>
      <c r="C111" s="131"/>
      <c r="D111" s="131"/>
      <c r="E111" s="157"/>
      <c r="F111" s="157"/>
      <c r="G111" s="157"/>
      <c r="H111" s="157"/>
      <c r="I111" s="157"/>
      <c r="J111" s="157"/>
      <c r="K111" s="157"/>
      <c r="L111" s="157"/>
      <c r="M111" s="143"/>
      <c r="N111" s="143"/>
    </row>
    <row r="112" spans="1:16">
      <c r="A112" s="151" t="s">
        <v>49</v>
      </c>
      <c r="B112" s="151"/>
      <c r="C112" s="151"/>
      <c r="D112" s="151"/>
      <c r="E112" s="151"/>
      <c r="F112" s="151"/>
      <c r="G112" s="151"/>
      <c r="H112" s="151"/>
      <c r="I112" s="151"/>
      <c r="J112" s="151"/>
      <c r="K112" s="151"/>
      <c r="L112" s="151"/>
      <c r="M112" s="148"/>
      <c r="N112" s="148"/>
    </row>
    <row r="114" spans="1:14" ht="14.25" customHeight="1"/>
    <row r="115" spans="1:14" hidden="1">
      <c r="A115" s="152" t="s">
        <v>50</v>
      </c>
      <c r="B115" s="152"/>
      <c r="C115" s="152"/>
      <c r="D115" s="152"/>
      <c r="E115" s="152"/>
      <c r="F115" s="152"/>
      <c r="G115" s="152"/>
      <c r="H115" s="152"/>
      <c r="I115" s="152"/>
      <c r="J115" s="152"/>
      <c r="K115" s="152"/>
      <c r="L115" s="152"/>
      <c r="M115" s="152"/>
      <c r="N115" s="152"/>
    </row>
    <row r="116" spans="1:14" hidden="1">
      <c r="A116" s="153" t="s">
        <v>51</v>
      </c>
      <c r="B116" s="153"/>
      <c r="C116" s="153"/>
      <c r="D116" s="153"/>
      <c r="E116" s="153"/>
      <c r="F116" s="153"/>
      <c r="G116" s="153"/>
      <c r="H116" s="153"/>
      <c r="I116" s="153"/>
      <c r="J116" s="153"/>
      <c r="K116" s="153"/>
      <c r="L116" s="153"/>
      <c r="M116" s="153"/>
      <c r="N116" s="153"/>
    </row>
    <row r="117" spans="1:14" ht="12.75" hidden="1" customHeight="1">
      <c r="A117" s="154" t="s">
        <v>52</v>
      </c>
      <c r="B117" s="154"/>
      <c r="C117" s="154"/>
      <c r="D117" s="154"/>
      <c r="E117" s="155" t="s">
        <v>53</v>
      </c>
      <c r="F117" s="155"/>
      <c r="G117" s="155"/>
      <c r="H117" s="156"/>
      <c r="I117" s="156"/>
      <c r="J117" s="156"/>
      <c r="K117" s="156"/>
      <c r="L117" s="156"/>
      <c r="M117" s="156"/>
      <c r="N117" s="156"/>
    </row>
    <row r="118" spans="1:14" ht="98.25" hidden="1" customHeight="1">
      <c r="A118" s="154"/>
      <c r="B118" s="154"/>
      <c r="C118" s="154"/>
      <c r="D118" s="154"/>
      <c r="E118" s="155"/>
      <c r="F118" s="155"/>
      <c r="G118" s="155"/>
      <c r="H118" s="156"/>
      <c r="I118" s="156"/>
      <c r="J118" s="156"/>
      <c r="K118" s="156"/>
      <c r="L118" s="156"/>
      <c r="M118" s="156"/>
      <c r="N118" s="156"/>
    </row>
    <row r="119" spans="1:14" ht="12.75" hidden="1" customHeight="1">
      <c r="A119" s="158" t="s">
        <v>54</v>
      </c>
      <c r="B119" s="158"/>
      <c r="C119" s="158"/>
      <c r="D119" s="158"/>
      <c r="E119" s="155" t="s">
        <v>55</v>
      </c>
      <c r="F119" s="155"/>
      <c r="G119" s="155"/>
      <c r="H119" s="156"/>
      <c r="I119" s="156"/>
      <c r="J119" s="156"/>
      <c r="K119" s="156"/>
      <c r="L119" s="156"/>
      <c r="M119" s="156"/>
      <c r="N119" s="156"/>
    </row>
    <row r="120" spans="1:14" ht="69.75" hidden="1" customHeight="1">
      <c r="A120" s="158"/>
      <c r="B120" s="158"/>
      <c r="C120" s="158"/>
      <c r="D120" s="158"/>
      <c r="E120" s="155"/>
      <c r="F120" s="155"/>
      <c r="G120" s="155"/>
      <c r="H120" s="156"/>
      <c r="I120" s="156"/>
      <c r="J120" s="156"/>
      <c r="K120" s="156"/>
      <c r="L120" s="156"/>
      <c r="M120" s="156"/>
      <c r="N120" s="156"/>
    </row>
    <row r="121" spans="1:14" ht="12.75" hidden="1" customHeight="1">
      <c r="A121" s="158" t="s">
        <v>56</v>
      </c>
      <c r="B121" s="158"/>
      <c r="C121" s="158"/>
      <c r="D121" s="158"/>
      <c r="E121" s="155" t="s">
        <v>57</v>
      </c>
      <c r="F121" s="155"/>
      <c r="G121" s="155"/>
      <c r="H121" s="156"/>
      <c r="I121" s="156"/>
      <c r="J121" s="156"/>
      <c r="K121" s="156"/>
      <c r="L121" s="156"/>
      <c r="M121" s="156"/>
      <c r="N121" s="156"/>
    </row>
    <row r="122" spans="1:14" ht="40.5" hidden="1" customHeight="1">
      <c r="A122" s="158"/>
      <c r="B122" s="158"/>
      <c r="C122" s="158"/>
      <c r="D122" s="158"/>
      <c r="E122" s="155"/>
      <c r="F122" s="155"/>
      <c r="G122" s="155"/>
      <c r="H122" s="156"/>
      <c r="I122" s="156"/>
      <c r="J122" s="156"/>
      <c r="K122" s="156"/>
      <c r="L122" s="156"/>
      <c r="M122" s="156"/>
      <c r="N122" s="156"/>
    </row>
    <row r="123" spans="1:14" ht="12.75" hidden="1" customHeight="1">
      <c r="A123" s="158" t="s">
        <v>58</v>
      </c>
      <c r="B123" s="158"/>
      <c r="C123" s="158"/>
      <c r="D123" s="158"/>
      <c r="E123" s="155" t="s">
        <v>59</v>
      </c>
      <c r="F123" s="155"/>
      <c r="G123" s="155"/>
      <c r="H123" s="156"/>
      <c r="I123" s="156"/>
      <c r="J123" s="156"/>
      <c r="K123" s="156"/>
      <c r="L123" s="156"/>
      <c r="M123" s="156"/>
      <c r="N123" s="156"/>
    </row>
    <row r="124" spans="1:14" ht="55.5" hidden="1" customHeight="1">
      <c r="A124" s="158"/>
      <c r="B124" s="158"/>
      <c r="C124" s="158"/>
      <c r="D124" s="158"/>
      <c r="E124" s="155"/>
      <c r="F124" s="155"/>
      <c r="G124" s="155"/>
      <c r="H124" s="156"/>
      <c r="I124" s="156"/>
      <c r="J124" s="156"/>
      <c r="K124" s="156"/>
      <c r="L124" s="156"/>
      <c r="M124" s="156"/>
      <c r="N124" s="156"/>
    </row>
    <row r="125" spans="1:14" ht="12.75" hidden="1" customHeight="1">
      <c r="A125" s="158" t="s">
        <v>60</v>
      </c>
      <c r="B125" s="158"/>
      <c r="C125" s="158"/>
      <c r="D125" s="158"/>
      <c r="E125" s="155" t="s">
        <v>61</v>
      </c>
      <c r="F125" s="155"/>
      <c r="G125" s="155"/>
      <c r="H125" s="156"/>
      <c r="I125" s="156"/>
      <c r="J125" s="156"/>
      <c r="K125" s="156"/>
      <c r="L125" s="156"/>
      <c r="M125" s="156"/>
      <c r="N125" s="156"/>
    </row>
    <row r="126" spans="1:14" ht="50.25" hidden="1" customHeight="1">
      <c r="A126" s="158"/>
      <c r="B126" s="158"/>
      <c r="C126" s="158"/>
      <c r="D126" s="158"/>
      <c r="E126" s="155"/>
      <c r="F126" s="155"/>
      <c r="G126" s="155"/>
      <c r="H126" s="156"/>
      <c r="I126" s="156"/>
      <c r="J126" s="156"/>
      <c r="K126" s="156"/>
      <c r="L126" s="156"/>
      <c r="M126" s="156"/>
      <c r="N126" s="156"/>
    </row>
    <row r="127" spans="1:14" ht="12.75" hidden="1" customHeight="1">
      <c r="A127" s="158" t="s">
        <v>62</v>
      </c>
      <c r="B127" s="158"/>
      <c r="C127" s="158"/>
      <c r="D127" s="158"/>
      <c r="E127" s="155" t="s">
        <v>63</v>
      </c>
      <c r="F127" s="155"/>
      <c r="G127" s="155"/>
      <c r="H127" s="159" t="s">
        <v>64</v>
      </c>
      <c r="I127" s="159"/>
      <c r="J127" s="159"/>
      <c r="K127" s="159"/>
      <c r="L127" s="159"/>
      <c r="M127" s="159"/>
      <c r="N127" s="159"/>
    </row>
    <row r="128" spans="1:14" ht="147.75" hidden="1" customHeight="1">
      <c r="A128" s="158"/>
      <c r="B128" s="158"/>
      <c r="C128" s="158"/>
      <c r="D128" s="158"/>
      <c r="E128" s="155"/>
      <c r="F128" s="155"/>
      <c r="G128" s="155"/>
      <c r="H128" s="159"/>
      <c r="I128" s="159"/>
      <c r="J128" s="159"/>
      <c r="K128" s="159"/>
      <c r="L128" s="159"/>
      <c r="M128" s="159"/>
      <c r="N128" s="159"/>
    </row>
    <row r="129" spans="1:14" ht="111" hidden="1" customHeight="1">
      <c r="A129" s="158" t="s">
        <v>65</v>
      </c>
      <c r="B129" s="158"/>
      <c r="C129" s="158"/>
      <c r="D129" s="158"/>
      <c r="E129" s="155" t="s">
        <v>66</v>
      </c>
      <c r="F129" s="155"/>
      <c r="G129" s="155"/>
      <c r="H129" s="160"/>
      <c r="I129" s="160"/>
      <c r="J129" s="160"/>
      <c r="K129" s="160"/>
      <c r="L129" s="161" t="s">
        <v>67</v>
      </c>
      <c r="M129" s="161"/>
      <c r="N129" s="161"/>
    </row>
    <row r="130" spans="1:14" ht="92.25" hidden="1" customHeight="1">
      <c r="A130" s="158"/>
      <c r="B130" s="158"/>
      <c r="C130" s="158"/>
      <c r="D130" s="158"/>
      <c r="E130" s="155"/>
      <c r="F130" s="155"/>
      <c r="G130" s="155"/>
      <c r="H130" s="160"/>
      <c r="I130" s="160"/>
      <c r="J130" s="160"/>
      <c r="K130" s="160"/>
      <c r="L130" s="161" t="s">
        <v>68</v>
      </c>
      <c r="M130" s="161"/>
      <c r="N130" s="161"/>
    </row>
    <row r="131" spans="1:14" ht="72.75" hidden="1" customHeight="1">
      <c r="A131" s="158"/>
      <c r="B131" s="158"/>
      <c r="C131" s="158"/>
      <c r="D131" s="158"/>
      <c r="E131" s="155"/>
      <c r="F131" s="155"/>
      <c r="G131" s="155"/>
      <c r="H131" s="160"/>
      <c r="I131" s="160"/>
      <c r="J131" s="160"/>
      <c r="K131" s="160"/>
      <c r="L131" s="161" t="s">
        <v>69</v>
      </c>
      <c r="M131" s="161"/>
      <c r="N131" s="161"/>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N1"/>
    <mergeCell ref="A3:D3"/>
    <mergeCell ref="E3:H3"/>
    <mergeCell ref="I3:N3"/>
    <mergeCell ref="A4:D5"/>
    <mergeCell ref="E4:H5"/>
    <mergeCell ref="I4:N5"/>
    <mergeCell ref="A8:D8"/>
    <mergeCell ref="E8:H8"/>
    <mergeCell ref="I8:J8"/>
    <mergeCell ref="K8:L8"/>
    <mergeCell ref="M8:N8"/>
    <mergeCell ref="A9:B9"/>
    <mergeCell ref="C9:N9"/>
    <mergeCell ref="A6:D7"/>
    <mergeCell ref="E6:H7"/>
    <mergeCell ref="I6:N6"/>
    <mergeCell ref="I7:J7"/>
    <mergeCell ref="K7:L7"/>
    <mergeCell ref="M7:N7"/>
    <mergeCell ref="B26:G26"/>
    <mergeCell ref="I26:N26"/>
    <mergeCell ref="B27:G27"/>
    <mergeCell ref="I27:N27"/>
    <mergeCell ref="B28:G28"/>
    <mergeCell ref="I28:N28"/>
    <mergeCell ref="A10:B10"/>
    <mergeCell ref="C10:N10"/>
    <mergeCell ref="A11:B23"/>
    <mergeCell ref="C11:N23"/>
    <mergeCell ref="A24:N24"/>
    <mergeCell ref="B25:G25"/>
    <mergeCell ref="I25:N25"/>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2:H42"/>
    <mergeCell ref="I42:J42"/>
    <mergeCell ref="K42:L42"/>
    <mergeCell ref="M42:N42"/>
    <mergeCell ref="O42:P42"/>
    <mergeCell ref="Q42:R42"/>
    <mergeCell ref="A41:H41"/>
    <mergeCell ref="I41:J41"/>
    <mergeCell ref="K41:L41"/>
    <mergeCell ref="M41:N41"/>
    <mergeCell ref="O41:P41"/>
    <mergeCell ref="Q41:R41"/>
    <mergeCell ref="A44:H44"/>
    <mergeCell ref="I44:J44"/>
    <mergeCell ref="K44:L44"/>
    <mergeCell ref="M44:N44"/>
    <mergeCell ref="O44:P44"/>
    <mergeCell ref="Q44:R44"/>
    <mergeCell ref="A43:H43"/>
    <mergeCell ref="I43:J43"/>
    <mergeCell ref="K43:L43"/>
    <mergeCell ref="M43:N43"/>
    <mergeCell ref="O43:P43"/>
    <mergeCell ref="Q43:R43"/>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9:N49"/>
    <mergeCell ref="A50:B50"/>
    <mergeCell ref="A51:B52"/>
    <mergeCell ref="A53:B54"/>
    <mergeCell ref="A55:B56"/>
    <mergeCell ref="A57:B58"/>
    <mergeCell ref="A47:H47"/>
    <mergeCell ref="I47:J47"/>
    <mergeCell ref="K47:L47"/>
    <mergeCell ref="M47:N4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78:B80"/>
    <mergeCell ref="C78:G80"/>
    <mergeCell ref="H78:I80"/>
    <mergeCell ref="J78:N80"/>
    <mergeCell ref="A81:G81"/>
    <mergeCell ref="H81:N81"/>
    <mergeCell ref="A74:G74"/>
    <mergeCell ref="H74:N74"/>
    <mergeCell ref="A75:B77"/>
    <mergeCell ref="C75:G77"/>
    <mergeCell ref="H75:I77"/>
    <mergeCell ref="J75:N77"/>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27:D128"/>
    <mergeCell ref="E127:G128"/>
    <mergeCell ref="H127:N128"/>
    <mergeCell ref="A129:D131"/>
    <mergeCell ref="E129:G131"/>
    <mergeCell ref="H129:K131"/>
    <mergeCell ref="L129:N129"/>
    <mergeCell ref="L130:N130"/>
    <mergeCell ref="L131:N131"/>
  </mergeCells>
  <conditionalFormatting sqref="C51:F51 C53:G53 C54:N56 C52:N52 C58:N58 N59:N60 C60:M60 C62:N62 C64:N64 C66:N66 C68:N68 C70:N70">
    <cfRule type="cellIs" dxfId="11" priority="2" operator="equal">
      <formula>"x"</formula>
    </cfRule>
  </conditionalFormatting>
  <conditionalFormatting sqref="C51:N51 C53:N53 C55:N55 C57:N57 C59:M59 C61:N61 C63:N63 C65:N65 C67:N67 C69:N69">
    <cfRule type="cellIs" dxfId="10" priority="1" operator="equal">
      <formula>"x"</formula>
    </cfRule>
  </conditionalFormatting>
  <conditionalFormatting sqref="J55">
    <cfRule type="cellIs" dxfId="9"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02011383-70EE-467B-AE9B-DD8AED6F9ADD}">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6ED81-CC29-46D0-A009-F3060CB28A47}">
  <sheetPr>
    <tabColor rgb="FF00B050"/>
  </sheetPr>
  <dimension ref="A1:AMK65449"/>
  <sheetViews>
    <sheetView topLeftCell="A4" zoomScale="90" zoomScaleNormal="90" workbookViewId="0">
      <selection activeCell="O9" sqref="O9"/>
    </sheetView>
  </sheetViews>
  <sheetFormatPr defaultRowHeight="14.4"/>
  <cols>
    <col min="1" max="1" width="7.109375" style="1" customWidth="1"/>
    <col min="2" max="2" width="15.33203125" style="1" customWidth="1"/>
    <col min="3" max="3" width="6.33203125" style="1" customWidth="1"/>
    <col min="4" max="7" width="6.5546875" style="1" customWidth="1"/>
    <col min="8" max="8" width="5.44140625" style="1" customWidth="1"/>
    <col min="9" max="9" width="6.5546875" style="1" customWidth="1"/>
    <col min="10" max="10" width="6.88671875" style="1" customWidth="1"/>
    <col min="11" max="11" width="6.5546875" style="1" customWidth="1"/>
    <col min="12" max="12" width="7" style="1" customWidth="1"/>
    <col min="13" max="13" width="6.5546875" style="1" customWidth="1"/>
    <col min="14" max="14" width="5.5546875" style="1" customWidth="1"/>
    <col min="15" max="15" width="7.5546875" style="1" customWidth="1"/>
    <col min="16" max="16" width="4.5546875" style="1" customWidth="1"/>
    <col min="17" max="17" width="6.6640625" style="1" customWidth="1"/>
    <col min="18" max="18" width="6.44140625" style="1" customWidth="1"/>
    <col min="19" max="244" width="9.109375" style="1" customWidth="1"/>
    <col min="245" max="245" width="14.109375" style="1" customWidth="1"/>
    <col min="246" max="256" width="9.109375" style="1" customWidth="1"/>
    <col min="257" max="257" width="7.109375" style="1" customWidth="1"/>
    <col min="258" max="258" width="12" style="1" customWidth="1"/>
    <col min="259" max="259" width="6.33203125" style="1" customWidth="1"/>
    <col min="260" max="263" width="6.5546875" style="1" customWidth="1"/>
    <col min="264" max="264" width="5.44140625" style="1" customWidth="1"/>
    <col min="265" max="265" width="6.5546875" style="1" customWidth="1"/>
    <col min="266" max="266" width="6.88671875" style="1" customWidth="1"/>
    <col min="267" max="267" width="6.5546875" style="1" customWidth="1"/>
    <col min="268" max="268" width="7" style="1" customWidth="1"/>
    <col min="269" max="269" width="6.5546875" style="1" customWidth="1"/>
    <col min="270" max="270" width="5.5546875" style="1" customWidth="1"/>
    <col min="271" max="271" width="7.5546875" style="1" customWidth="1"/>
    <col min="272" max="272" width="4.5546875" style="1" customWidth="1"/>
    <col min="273" max="273" width="6.6640625" style="1" customWidth="1"/>
    <col min="274" max="274" width="6.44140625" style="1" customWidth="1"/>
    <col min="275" max="500" width="9.109375" style="1" customWidth="1"/>
    <col min="501" max="501" width="14.109375" style="1" customWidth="1"/>
    <col min="502" max="512" width="9.109375" style="1" customWidth="1"/>
    <col min="513" max="513" width="7.109375" style="1" customWidth="1"/>
    <col min="514" max="514" width="12" style="1" customWidth="1"/>
    <col min="515" max="515" width="6.33203125" style="1" customWidth="1"/>
    <col min="516" max="519" width="6.5546875" style="1" customWidth="1"/>
    <col min="520" max="520" width="5.44140625" style="1" customWidth="1"/>
    <col min="521" max="521" width="6.5546875" style="1" customWidth="1"/>
    <col min="522" max="522" width="6.88671875" style="1" customWidth="1"/>
    <col min="523" max="523" width="6.5546875" style="1" customWidth="1"/>
    <col min="524" max="524" width="7" style="1" customWidth="1"/>
    <col min="525" max="525" width="6.5546875" style="1" customWidth="1"/>
    <col min="526" max="526" width="5.5546875" style="1" customWidth="1"/>
    <col min="527" max="527" width="7.5546875" style="1" customWidth="1"/>
    <col min="528" max="528" width="4.5546875" style="1" customWidth="1"/>
    <col min="529" max="529" width="6.6640625" style="1" customWidth="1"/>
    <col min="530" max="530" width="6.44140625" style="1" customWidth="1"/>
    <col min="531" max="756" width="9.109375" style="1" customWidth="1"/>
    <col min="757" max="757" width="14.109375" style="1" customWidth="1"/>
    <col min="758" max="768" width="9.109375" style="1" customWidth="1"/>
    <col min="769" max="769" width="7.109375" style="1" customWidth="1"/>
    <col min="770" max="770" width="12" style="1" customWidth="1"/>
    <col min="771" max="771" width="6.33203125" style="1" customWidth="1"/>
    <col min="772" max="775" width="6.5546875" style="1" customWidth="1"/>
    <col min="776" max="776" width="5.44140625" style="1" customWidth="1"/>
    <col min="777" max="777" width="6.5546875" style="1" customWidth="1"/>
    <col min="778" max="778" width="6.88671875" style="1" customWidth="1"/>
    <col min="779" max="779" width="6.5546875" style="1" customWidth="1"/>
    <col min="780" max="780" width="7" style="1" customWidth="1"/>
    <col min="781" max="781" width="6.5546875" style="1" customWidth="1"/>
    <col min="782" max="782" width="5.5546875" style="1" customWidth="1"/>
    <col min="783" max="783" width="7.5546875" style="1" customWidth="1"/>
    <col min="784" max="784" width="4.5546875" style="1" customWidth="1"/>
    <col min="785" max="785" width="6.6640625" style="1" customWidth="1"/>
    <col min="786" max="786" width="6.44140625" style="1" customWidth="1"/>
    <col min="787" max="1012" width="9.109375" style="1" customWidth="1"/>
    <col min="1013" max="1013" width="14.109375" style="1" customWidth="1"/>
    <col min="1014" max="1025" width="9.109375" style="1" customWidth="1"/>
  </cols>
  <sheetData>
    <row r="1" spans="1:27" ht="18" customHeight="1" thickBot="1">
      <c r="A1" s="96" t="s">
        <v>76</v>
      </c>
      <c r="B1" s="96"/>
      <c r="C1" s="96"/>
      <c r="D1" s="96"/>
      <c r="E1" s="96"/>
      <c r="F1" s="96"/>
      <c r="G1" s="96"/>
      <c r="H1" s="96"/>
      <c r="I1" s="96"/>
      <c r="J1" s="96"/>
      <c r="K1" s="96"/>
      <c r="L1" s="96"/>
      <c r="M1" s="96"/>
      <c r="N1" s="96"/>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97" t="s">
        <v>107</v>
      </c>
      <c r="B3" s="97"/>
      <c r="C3" s="97"/>
      <c r="D3" s="97"/>
      <c r="E3" s="98"/>
      <c r="F3" s="98"/>
      <c r="G3" s="98"/>
      <c r="H3" s="98"/>
      <c r="I3" s="99" t="s">
        <v>109</v>
      </c>
      <c r="J3" s="99"/>
      <c r="K3" s="99"/>
      <c r="L3" s="99"/>
      <c r="M3" s="99"/>
      <c r="N3" s="99"/>
      <c r="R3" s="20"/>
      <c r="S3" s="21"/>
      <c r="AA3" s="22"/>
    </row>
    <row r="4" spans="1:27" s="3" customFormat="1" ht="12.75" customHeight="1">
      <c r="A4" s="97" t="s">
        <v>108</v>
      </c>
      <c r="B4" s="97"/>
      <c r="C4" s="97"/>
      <c r="D4" s="97"/>
      <c r="E4" s="100"/>
      <c r="F4" s="100"/>
      <c r="G4" s="100"/>
      <c r="H4" s="100"/>
      <c r="I4" s="101" t="s">
        <v>110</v>
      </c>
      <c r="J4" s="101"/>
      <c r="K4" s="101"/>
      <c r="L4" s="101"/>
      <c r="M4" s="101"/>
      <c r="N4" s="101"/>
      <c r="R4" s="20"/>
      <c r="S4" s="18"/>
      <c r="AA4" s="22"/>
    </row>
    <row r="5" spans="1:27" s="3" customFormat="1" ht="21.75" customHeight="1">
      <c r="A5" s="97"/>
      <c r="B5" s="97"/>
      <c r="C5" s="97"/>
      <c r="D5" s="97"/>
      <c r="E5" s="100"/>
      <c r="F5" s="100"/>
      <c r="G5" s="100"/>
      <c r="H5" s="100"/>
      <c r="I5" s="101"/>
      <c r="J5" s="101"/>
      <c r="K5" s="101"/>
      <c r="L5" s="101"/>
      <c r="M5" s="101"/>
      <c r="N5" s="101"/>
      <c r="R5" s="20"/>
      <c r="S5" s="22"/>
      <c r="AA5" s="22"/>
    </row>
    <row r="6" spans="1:27" s="3" customFormat="1" ht="21.75" customHeight="1">
      <c r="A6" s="102" t="s">
        <v>2</v>
      </c>
      <c r="B6" s="102"/>
      <c r="C6" s="102"/>
      <c r="D6" s="102"/>
      <c r="E6" s="107"/>
      <c r="F6" s="107"/>
      <c r="G6" s="107"/>
      <c r="H6" s="107"/>
      <c r="I6" s="108" t="s">
        <v>3</v>
      </c>
      <c r="J6" s="108"/>
      <c r="K6" s="108"/>
      <c r="L6" s="108"/>
      <c r="M6" s="108"/>
      <c r="N6" s="108"/>
      <c r="R6" s="20"/>
      <c r="S6" s="22"/>
    </row>
    <row r="7" spans="1:27" s="3" customFormat="1" ht="27" customHeight="1">
      <c r="A7" s="102"/>
      <c r="B7" s="102"/>
      <c r="C7" s="102"/>
      <c r="D7" s="102"/>
      <c r="E7" s="107"/>
      <c r="F7" s="107"/>
      <c r="G7" s="107"/>
      <c r="H7" s="107"/>
      <c r="I7" s="109">
        <v>2026</v>
      </c>
      <c r="J7" s="109"/>
      <c r="K7" s="109">
        <v>2027</v>
      </c>
      <c r="L7" s="109"/>
      <c r="M7" s="109">
        <v>2028</v>
      </c>
      <c r="N7" s="109"/>
      <c r="R7" s="20"/>
      <c r="S7" s="22"/>
    </row>
    <row r="8" spans="1:27" s="3" customFormat="1" ht="31.5" customHeight="1">
      <c r="A8" s="102" t="s">
        <v>4</v>
      </c>
      <c r="B8" s="102"/>
      <c r="C8" s="102"/>
      <c r="D8" s="102"/>
      <c r="E8" s="103"/>
      <c r="F8" s="103"/>
      <c r="G8" s="103"/>
      <c r="H8" s="103"/>
      <c r="I8" s="104" t="s">
        <v>6</v>
      </c>
      <c r="J8" s="104"/>
      <c r="K8" s="104" t="s">
        <v>75</v>
      </c>
      <c r="L8" s="104"/>
      <c r="M8" s="104"/>
      <c r="N8" s="104"/>
      <c r="R8" s="20"/>
      <c r="S8" s="22"/>
    </row>
    <row r="9" spans="1:27" ht="45.75" customHeight="1">
      <c r="A9" s="105" t="s">
        <v>7</v>
      </c>
      <c r="B9" s="105"/>
      <c r="C9" s="106" t="s">
        <v>192</v>
      </c>
      <c r="D9" s="106"/>
      <c r="E9" s="106"/>
      <c r="F9" s="106"/>
      <c r="G9" s="106"/>
      <c r="H9" s="106"/>
      <c r="I9" s="106"/>
      <c r="J9" s="106"/>
      <c r="K9" s="106"/>
      <c r="L9" s="106"/>
      <c r="M9" s="106"/>
      <c r="N9" s="106"/>
      <c r="R9" s="20"/>
      <c r="S9" s="22"/>
    </row>
    <row r="10" spans="1:27" ht="38.25" hidden="1" customHeight="1">
      <c r="A10" s="105"/>
      <c r="B10" s="105"/>
      <c r="C10" s="106"/>
      <c r="D10" s="106"/>
      <c r="E10" s="106"/>
      <c r="F10" s="106"/>
      <c r="G10" s="106"/>
      <c r="H10" s="106"/>
      <c r="I10" s="106"/>
      <c r="J10" s="106"/>
      <c r="K10" s="106"/>
      <c r="L10" s="106"/>
      <c r="M10" s="106"/>
      <c r="N10" s="106"/>
      <c r="R10" s="4"/>
    </row>
    <row r="11" spans="1:27" ht="19.5" customHeight="1">
      <c r="A11" s="105" t="s">
        <v>8</v>
      </c>
      <c r="B11" s="105"/>
      <c r="C11" s="111" t="s">
        <v>196</v>
      </c>
      <c r="D11" s="111"/>
      <c r="E11" s="111"/>
      <c r="F11" s="111"/>
      <c r="G11" s="111"/>
      <c r="H11" s="111"/>
      <c r="I11" s="111"/>
      <c r="J11" s="111"/>
      <c r="K11" s="111"/>
      <c r="L11" s="111"/>
      <c r="M11" s="111"/>
      <c r="N11" s="111"/>
      <c r="R11" s="20"/>
      <c r="S11" s="23"/>
      <c r="AA11" s="23"/>
    </row>
    <row r="12" spans="1:27" ht="19.5" customHeight="1">
      <c r="A12" s="105"/>
      <c r="B12" s="105"/>
      <c r="C12" s="111"/>
      <c r="D12" s="111"/>
      <c r="E12" s="111"/>
      <c r="F12" s="111"/>
      <c r="G12" s="111"/>
      <c r="H12" s="111"/>
      <c r="I12" s="111"/>
      <c r="J12" s="111"/>
      <c r="K12" s="111"/>
      <c r="L12" s="111"/>
      <c r="M12" s="111"/>
      <c r="N12" s="111"/>
      <c r="AA12" s="23"/>
    </row>
    <row r="13" spans="1:27" ht="22.5" customHeight="1">
      <c r="A13" s="105"/>
      <c r="B13" s="105"/>
      <c r="C13" s="111"/>
      <c r="D13" s="111"/>
      <c r="E13" s="111"/>
      <c r="F13" s="111"/>
      <c r="G13" s="111"/>
      <c r="H13" s="111"/>
      <c r="I13" s="111"/>
      <c r="J13" s="111"/>
      <c r="K13" s="111"/>
      <c r="L13" s="111"/>
      <c r="M13" s="111"/>
      <c r="N13" s="111"/>
      <c r="AA13" s="23"/>
    </row>
    <row r="14" spans="1:27" ht="45" customHeight="1">
      <c r="A14" s="105"/>
      <c r="B14" s="105"/>
      <c r="C14" s="111"/>
      <c r="D14" s="111"/>
      <c r="E14" s="111"/>
      <c r="F14" s="111"/>
      <c r="G14" s="111"/>
      <c r="H14" s="111"/>
      <c r="I14" s="111"/>
      <c r="J14" s="111"/>
      <c r="K14" s="111"/>
      <c r="L14" s="111"/>
      <c r="M14" s="111"/>
      <c r="N14" s="111"/>
      <c r="W14" s="24"/>
      <c r="AA14" s="23"/>
    </row>
    <row r="15" spans="1:27" ht="18.75" hidden="1" customHeight="1">
      <c r="A15" s="105"/>
      <c r="B15" s="105"/>
      <c r="C15" s="111"/>
      <c r="D15" s="111"/>
      <c r="E15" s="111"/>
      <c r="F15" s="111"/>
      <c r="G15" s="111"/>
      <c r="H15" s="111"/>
      <c r="I15" s="111"/>
      <c r="J15" s="111"/>
      <c r="K15" s="111"/>
      <c r="L15" s="111"/>
      <c r="M15" s="111"/>
      <c r="N15" s="111"/>
    </row>
    <row r="16" spans="1:27" ht="16.5" hidden="1" customHeight="1">
      <c r="A16" s="105"/>
      <c r="B16" s="105"/>
      <c r="C16" s="111"/>
      <c r="D16" s="111"/>
      <c r="E16" s="111"/>
      <c r="F16" s="111"/>
      <c r="G16" s="111"/>
      <c r="H16" s="111"/>
      <c r="I16" s="111"/>
      <c r="J16" s="111"/>
      <c r="K16" s="111"/>
      <c r="L16" s="111"/>
      <c r="M16" s="111"/>
      <c r="N16" s="111"/>
    </row>
    <row r="17" spans="1:29" ht="23.25" hidden="1" customHeight="1">
      <c r="A17" s="105"/>
      <c r="B17" s="105"/>
      <c r="C17" s="111"/>
      <c r="D17" s="111"/>
      <c r="E17" s="111"/>
      <c r="F17" s="111"/>
      <c r="G17" s="111"/>
      <c r="H17" s="111"/>
      <c r="I17" s="111"/>
      <c r="J17" s="111"/>
      <c r="K17" s="111"/>
      <c r="L17" s="111"/>
      <c r="M17" s="111"/>
      <c r="N17" s="111"/>
    </row>
    <row r="18" spans="1:29" ht="20.25" hidden="1" customHeight="1">
      <c r="A18" s="105"/>
      <c r="B18" s="105"/>
      <c r="C18" s="111"/>
      <c r="D18" s="111"/>
      <c r="E18" s="111"/>
      <c r="F18" s="111"/>
      <c r="G18" s="111"/>
      <c r="H18" s="111"/>
      <c r="I18" s="111"/>
      <c r="J18" s="111"/>
      <c r="K18" s="111"/>
      <c r="L18" s="111"/>
      <c r="M18" s="111"/>
      <c r="N18" s="111"/>
    </row>
    <row r="19" spans="1:29" ht="13.5" hidden="1" customHeight="1">
      <c r="A19" s="105"/>
      <c r="B19" s="105"/>
      <c r="C19" s="111"/>
      <c r="D19" s="111"/>
      <c r="E19" s="111"/>
      <c r="F19" s="111"/>
      <c r="G19" s="111"/>
      <c r="H19" s="111"/>
      <c r="I19" s="111"/>
      <c r="J19" s="111"/>
      <c r="K19" s="111"/>
      <c r="L19" s="111"/>
      <c r="M19" s="111"/>
      <c r="N19" s="111"/>
    </row>
    <row r="20" spans="1:29" ht="13.5" hidden="1" customHeight="1">
      <c r="A20" s="105"/>
      <c r="B20" s="105"/>
      <c r="C20" s="111"/>
      <c r="D20" s="111"/>
      <c r="E20" s="111"/>
      <c r="F20" s="111"/>
      <c r="G20" s="111"/>
      <c r="H20" s="111"/>
      <c r="I20" s="111"/>
      <c r="J20" s="111"/>
      <c r="K20" s="111"/>
      <c r="L20" s="111"/>
      <c r="M20" s="111"/>
      <c r="N20" s="111"/>
    </row>
    <row r="21" spans="1:29" ht="13.5" hidden="1" customHeight="1">
      <c r="A21" s="105"/>
      <c r="B21" s="105"/>
      <c r="C21" s="111"/>
      <c r="D21" s="111"/>
      <c r="E21" s="111"/>
      <c r="F21" s="111"/>
      <c r="G21" s="111"/>
      <c r="H21" s="111"/>
      <c r="I21" s="111"/>
      <c r="J21" s="111"/>
      <c r="K21" s="111"/>
      <c r="L21" s="111"/>
      <c r="M21" s="111"/>
      <c r="N21" s="111"/>
    </row>
    <row r="22" spans="1:29" ht="13.5" hidden="1" customHeight="1">
      <c r="A22" s="105"/>
      <c r="B22" s="105"/>
      <c r="C22" s="111"/>
      <c r="D22" s="111"/>
      <c r="E22" s="111"/>
      <c r="F22" s="111"/>
      <c r="G22" s="111"/>
      <c r="H22" s="111"/>
      <c r="I22" s="111"/>
      <c r="J22" s="111"/>
      <c r="K22" s="111"/>
      <c r="L22" s="111"/>
      <c r="M22" s="111"/>
      <c r="N22" s="111"/>
    </row>
    <row r="23" spans="1:29" ht="13.5" hidden="1" customHeight="1">
      <c r="A23" s="105"/>
      <c r="B23" s="105"/>
      <c r="C23" s="111"/>
      <c r="D23" s="111"/>
      <c r="E23" s="111"/>
      <c r="F23" s="111"/>
      <c r="G23" s="111"/>
      <c r="H23" s="111"/>
      <c r="I23" s="111"/>
      <c r="J23" s="111"/>
      <c r="K23" s="111"/>
      <c r="L23" s="111"/>
      <c r="M23" s="111"/>
      <c r="N23" s="111"/>
    </row>
    <row r="24" spans="1:29" ht="18.75" customHeight="1">
      <c r="A24" s="112" t="s">
        <v>9</v>
      </c>
      <c r="B24" s="112"/>
      <c r="C24" s="112"/>
      <c r="D24" s="112"/>
      <c r="E24" s="112"/>
      <c r="F24" s="112"/>
      <c r="G24" s="112"/>
      <c r="H24" s="112"/>
      <c r="I24" s="112"/>
      <c r="J24" s="112"/>
      <c r="K24" s="112"/>
      <c r="L24" s="112"/>
      <c r="M24" s="112"/>
      <c r="N24" s="112"/>
      <c r="R24" s="5"/>
      <c r="S24" s="5"/>
      <c r="T24" s="5"/>
      <c r="U24" s="5"/>
      <c r="V24" s="5"/>
      <c r="W24" s="5"/>
      <c r="X24" s="5"/>
      <c r="Y24" s="5"/>
      <c r="Z24" s="5"/>
      <c r="AA24" s="5"/>
      <c r="AB24" s="5"/>
      <c r="AC24" s="5"/>
    </row>
    <row r="25" spans="1:29" ht="42" customHeight="1">
      <c r="A25" s="6">
        <v>1</v>
      </c>
      <c r="B25" s="110" t="s">
        <v>197</v>
      </c>
      <c r="C25" s="110"/>
      <c r="D25" s="110"/>
      <c r="E25" s="110"/>
      <c r="F25" s="110"/>
      <c r="G25" s="110"/>
      <c r="H25" s="6"/>
      <c r="I25" s="110"/>
      <c r="J25" s="110"/>
      <c r="K25" s="110"/>
      <c r="L25" s="110"/>
      <c r="M25" s="110"/>
      <c r="N25" s="110"/>
      <c r="R25" s="5"/>
      <c r="S25" s="5"/>
      <c r="T25" s="5"/>
      <c r="U25" s="5"/>
      <c r="V25" s="5"/>
      <c r="W25" s="5"/>
      <c r="X25" s="5"/>
      <c r="Y25" s="5"/>
      <c r="Z25" s="5"/>
      <c r="AA25" s="5"/>
      <c r="AB25" s="5"/>
      <c r="AC25" s="5"/>
    </row>
    <row r="26" spans="1:29" ht="41.25" customHeight="1">
      <c r="A26" s="6"/>
      <c r="B26" s="110"/>
      <c r="C26" s="110"/>
      <c r="D26" s="110"/>
      <c r="E26" s="110"/>
      <c r="F26" s="110"/>
      <c r="G26" s="110"/>
      <c r="H26" s="6"/>
      <c r="I26" s="110"/>
      <c r="J26" s="110"/>
      <c r="K26" s="110"/>
      <c r="L26" s="110"/>
      <c r="M26" s="110"/>
      <c r="N26" s="110"/>
      <c r="R26" s="5"/>
      <c r="S26" s="5"/>
      <c r="T26" s="5"/>
      <c r="U26" s="5"/>
      <c r="V26" s="5"/>
      <c r="W26" s="5"/>
      <c r="X26" s="5"/>
      <c r="Y26" s="5"/>
      <c r="Z26" s="5"/>
      <c r="AA26" s="5"/>
      <c r="AB26" s="5"/>
      <c r="AC26" s="5"/>
    </row>
    <row r="27" spans="1:29" ht="26.25" customHeight="1">
      <c r="A27" s="6"/>
      <c r="B27" s="110"/>
      <c r="C27" s="110"/>
      <c r="D27" s="110"/>
      <c r="E27" s="110"/>
      <c r="F27" s="110"/>
      <c r="G27" s="110"/>
      <c r="H27" s="6"/>
      <c r="I27" s="110"/>
      <c r="J27" s="110"/>
      <c r="K27" s="110"/>
      <c r="L27" s="110"/>
      <c r="M27" s="110"/>
      <c r="N27" s="110"/>
      <c r="R27" s="5"/>
      <c r="S27" s="5"/>
      <c r="T27" s="5"/>
      <c r="U27" s="5"/>
      <c r="V27" s="5"/>
      <c r="W27" s="5"/>
      <c r="X27" s="5"/>
      <c r="Y27" s="5"/>
      <c r="Z27" s="5"/>
      <c r="AA27" s="5"/>
      <c r="AB27" s="5"/>
      <c r="AC27" s="5"/>
    </row>
    <row r="28" spans="1:29" ht="33.75" customHeight="1">
      <c r="A28" s="6"/>
      <c r="B28" s="110" t="s">
        <v>75</v>
      </c>
      <c r="C28" s="110"/>
      <c r="D28" s="110"/>
      <c r="E28" s="110"/>
      <c r="F28" s="110"/>
      <c r="G28" s="110"/>
      <c r="H28" s="6"/>
      <c r="I28" s="110"/>
      <c r="J28" s="110"/>
      <c r="K28" s="110"/>
      <c r="L28" s="110"/>
      <c r="M28" s="110"/>
      <c r="N28" s="110"/>
    </row>
    <row r="29" spans="1:29" ht="34.5" hidden="1" customHeight="1">
      <c r="A29" s="6"/>
      <c r="B29" s="110"/>
      <c r="C29" s="110"/>
      <c r="D29" s="110"/>
      <c r="E29" s="110"/>
      <c r="F29" s="110"/>
      <c r="G29" s="110"/>
      <c r="H29" s="6"/>
      <c r="I29" s="110"/>
      <c r="J29" s="110"/>
      <c r="K29" s="110"/>
      <c r="L29" s="110"/>
      <c r="M29" s="110"/>
      <c r="N29" s="110"/>
    </row>
    <row r="30" spans="1:29">
      <c r="A30" s="116" t="s">
        <v>10</v>
      </c>
      <c r="B30" s="116"/>
      <c r="C30" s="116"/>
      <c r="D30" s="116"/>
      <c r="E30" s="116"/>
      <c r="F30" s="116"/>
      <c r="G30" s="116"/>
      <c r="H30" s="116"/>
      <c r="I30" s="116"/>
      <c r="J30" s="116"/>
      <c r="K30" s="116"/>
      <c r="L30" s="116"/>
      <c r="M30" s="116"/>
      <c r="N30" s="116"/>
      <c r="O30" s="7"/>
      <c r="P30" s="7"/>
      <c r="Q30" s="7"/>
      <c r="R30" s="8"/>
    </row>
    <row r="31" spans="1:29" ht="35.25" customHeight="1">
      <c r="A31" s="117" t="s">
        <v>11</v>
      </c>
      <c r="B31" s="117"/>
      <c r="C31" s="117"/>
      <c r="D31" s="117"/>
      <c r="E31" s="117"/>
      <c r="F31" s="117"/>
      <c r="G31" s="117"/>
      <c r="H31" s="117"/>
      <c r="I31" s="118" t="s">
        <v>163</v>
      </c>
      <c r="J31" s="119"/>
      <c r="K31" s="120" t="s">
        <v>164</v>
      </c>
      <c r="L31" s="120"/>
      <c r="M31" s="113" t="s">
        <v>12</v>
      </c>
      <c r="N31" s="113"/>
      <c r="O31" s="113">
        <v>2027</v>
      </c>
      <c r="P31" s="113"/>
      <c r="Q31" s="113">
        <v>2028</v>
      </c>
      <c r="R31" s="113"/>
    </row>
    <row r="32" spans="1:29" ht="12.75" customHeight="1">
      <c r="A32" s="114" t="s">
        <v>193</v>
      </c>
      <c r="B32" s="114"/>
      <c r="C32" s="114"/>
      <c r="D32" s="114"/>
      <c r="E32" s="114"/>
      <c r="F32" s="114"/>
      <c r="G32" s="114"/>
      <c r="H32" s="114"/>
      <c r="I32" s="115">
        <v>150</v>
      </c>
      <c r="J32" s="115"/>
      <c r="K32" s="115"/>
      <c r="L32" s="115"/>
      <c r="M32" s="115"/>
      <c r="N32" s="115"/>
      <c r="O32" s="115" t="s">
        <v>75</v>
      </c>
      <c r="P32" s="115"/>
      <c r="Q32" s="115" t="s">
        <v>75</v>
      </c>
      <c r="R32" s="115"/>
    </row>
    <row r="33" spans="1:18" ht="12.75" customHeight="1">
      <c r="A33" s="114"/>
      <c r="B33" s="114"/>
      <c r="C33" s="114"/>
      <c r="D33" s="114"/>
      <c r="E33" s="114"/>
      <c r="F33" s="114"/>
      <c r="G33" s="114"/>
      <c r="H33" s="114"/>
      <c r="I33" s="122"/>
      <c r="J33" s="122"/>
      <c r="K33" s="121"/>
      <c r="L33" s="121"/>
      <c r="M33" s="121"/>
      <c r="N33" s="121"/>
      <c r="O33" s="115" t="s">
        <v>75</v>
      </c>
      <c r="P33" s="115"/>
      <c r="Q33" s="115" t="s">
        <v>75</v>
      </c>
      <c r="R33" s="115"/>
    </row>
    <row r="34" spans="1:18" s="24" customFormat="1" ht="12.75" customHeight="1">
      <c r="A34" s="114"/>
      <c r="B34" s="114"/>
      <c r="C34" s="114"/>
      <c r="D34" s="114"/>
      <c r="E34" s="114"/>
      <c r="F34" s="114"/>
      <c r="G34" s="114"/>
      <c r="H34" s="114"/>
      <c r="I34" s="115"/>
      <c r="J34" s="115"/>
      <c r="K34" s="121" t="s">
        <v>75</v>
      </c>
      <c r="L34" s="121"/>
      <c r="M34" s="121"/>
      <c r="N34" s="121"/>
      <c r="O34" s="115"/>
      <c r="P34" s="115"/>
      <c r="Q34" s="115"/>
      <c r="R34" s="115"/>
    </row>
    <row r="35" spans="1:18" s="24" customFormat="1" ht="12.75" customHeight="1">
      <c r="A35" s="114"/>
      <c r="B35" s="114"/>
      <c r="C35" s="114"/>
      <c r="D35" s="114"/>
      <c r="E35" s="114"/>
      <c r="F35" s="114"/>
      <c r="G35" s="114"/>
      <c r="H35" s="114"/>
      <c r="I35" s="115"/>
      <c r="J35" s="115"/>
      <c r="K35" s="121" t="s">
        <v>75</v>
      </c>
      <c r="L35" s="121"/>
      <c r="M35" s="121"/>
      <c r="N35" s="121"/>
      <c r="O35" s="115"/>
      <c r="P35" s="115"/>
      <c r="Q35" s="115"/>
      <c r="R35" s="115"/>
    </row>
    <row r="36" spans="1:18" ht="23.25" customHeight="1">
      <c r="A36" s="117" t="s">
        <v>14</v>
      </c>
      <c r="B36" s="117"/>
      <c r="C36" s="117"/>
      <c r="D36" s="117"/>
      <c r="E36" s="117"/>
      <c r="F36" s="117"/>
      <c r="G36" s="117"/>
      <c r="H36" s="117"/>
      <c r="I36" s="118" t="s">
        <v>163</v>
      </c>
      <c r="J36" s="119"/>
      <c r="K36" s="120" t="s">
        <v>164</v>
      </c>
      <c r="L36" s="120"/>
      <c r="M36" s="113" t="s">
        <v>12</v>
      </c>
      <c r="N36" s="113"/>
      <c r="O36" s="113">
        <v>2027</v>
      </c>
      <c r="P36" s="113"/>
      <c r="Q36" s="113">
        <v>2028</v>
      </c>
      <c r="R36" s="113"/>
    </row>
    <row r="37" spans="1:18" ht="41.4" customHeight="1">
      <c r="A37" s="114"/>
      <c r="B37" s="114"/>
      <c r="C37" s="114"/>
      <c r="D37" s="114"/>
      <c r="E37" s="114"/>
      <c r="F37" s="114"/>
      <c r="G37" s="114"/>
      <c r="H37" s="114"/>
      <c r="I37" s="123"/>
      <c r="J37" s="123"/>
      <c r="K37" s="124"/>
      <c r="L37" s="124"/>
      <c r="M37" s="115"/>
      <c r="N37" s="115"/>
      <c r="O37" s="124"/>
      <c r="P37" s="124"/>
      <c r="Q37" s="124"/>
      <c r="R37" s="124"/>
    </row>
    <row r="38" spans="1:18" ht="26.25" customHeight="1">
      <c r="A38" s="114"/>
      <c r="B38" s="114"/>
      <c r="C38" s="114"/>
      <c r="D38" s="114"/>
      <c r="E38" s="114"/>
      <c r="F38" s="114"/>
      <c r="G38" s="114"/>
      <c r="H38" s="114"/>
      <c r="I38" s="123"/>
      <c r="J38" s="123"/>
      <c r="K38" s="124"/>
      <c r="L38" s="124"/>
      <c r="M38" s="115"/>
      <c r="N38" s="115"/>
      <c r="O38" s="124"/>
      <c r="P38" s="124"/>
      <c r="Q38" s="124"/>
      <c r="R38" s="124"/>
    </row>
    <row r="39" spans="1:18" ht="26.25" customHeight="1">
      <c r="A39" s="114"/>
      <c r="B39" s="114"/>
      <c r="C39" s="114"/>
      <c r="D39" s="114"/>
      <c r="E39" s="114"/>
      <c r="F39" s="114"/>
      <c r="G39" s="114"/>
      <c r="H39" s="114"/>
      <c r="I39" s="124"/>
      <c r="J39" s="124"/>
      <c r="K39" s="124"/>
      <c r="L39" s="124"/>
      <c r="M39" s="115"/>
      <c r="N39" s="115"/>
      <c r="O39" s="124"/>
      <c r="P39" s="124"/>
      <c r="Q39" s="124"/>
      <c r="R39" s="124"/>
    </row>
    <row r="40" spans="1:18" ht="26.25" customHeight="1">
      <c r="A40" s="114"/>
      <c r="B40" s="114"/>
      <c r="C40" s="114"/>
      <c r="D40" s="114"/>
      <c r="E40" s="114"/>
      <c r="F40" s="114"/>
      <c r="G40" s="114"/>
      <c r="H40" s="114"/>
      <c r="I40" s="124"/>
      <c r="J40" s="124"/>
      <c r="K40" s="124"/>
      <c r="L40" s="124"/>
      <c r="M40" s="115"/>
      <c r="N40" s="115"/>
      <c r="O40" s="124"/>
      <c r="P40" s="124"/>
      <c r="Q40" s="124"/>
      <c r="R40" s="124"/>
    </row>
    <row r="41" spans="1:18" ht="25.5" customHeight="1">
      <c r="A41" s="117" t="s">
        <v>15</v>
      </c>
      <c r="B41" s="117"/>
      <c r="C41" s="117"/>
      <c r="D41" s="117"/>
      <c r="E41" s="117"/>
      <c r="F41" s="117"/>
      <c r="G41" s="117"/>
      <c r="H41" s="117"/>
      <c r="I41" s="118" t="s">
        <v>163</v>
      </c>
      <c r="J41" s="119"/>
      <c r="K41" s="120" t="s">
        <v>164</v>
      </c>
      <c r="L41" s="120"/>
      <c r="M41" s="113" t="s">
        <v>12</v>
      </c>
      <c r="N41" s="113"/>
      <c r="O41" s="113">
        <v>2027</v>
      </c>
      <c r="P41" s="113"/>
      <c r="Q41" s="113">
        <v>2028</v>
      </c>
      <c r="R41" s="113"/>
    </row>
    <row r="42" spans="1:18" ht="33.75" customHeight="1">
      <c r="A42" s="114"/>
      <c r="B42" s="114"/>
      <c r="C42" s="114"/>
      <c r="D42" s="114"/>
      <c r="E42" s="114"/>
      <c r="F42" s="114"/>
      <c r="G42" s="114"/>
      <c r="H42" s="114"/>
      <c r="I42" s="125"/>
      <c r="J42" s="125"/>
      <c r="K42" s="125"/>
      <c r="L42" s="125"/>
      <c r="M42" s="115"/>
      <c r="N42" s="115"/>
      <c r="O42" s="126"/>
      <c r="P42" s="126"/>
      <c r="Q42" s="126"/>
      <c r="R42" s="126"/>
    </row>
    <row r="43" spans="1:18" ht="25.5" customHeight="1">
      <c r="A43" s="114"/>
      <c r="B43" s="114"/>
      <c r="C43" s="114"/>
      <c r="D43" s="114"/>
      <c r="E43" s="114"/>
      <c r="F43" s="114"/>
      <c r="G43" s="114"/>
      <c r="H43" s="114"/>
      <c r="I43" s="125"/>
      <c r="J43" s="125"/>
      <c r="K43" s="125"/>
      <c r="L43" s="125"/>
      <c r="M43" s="115"/>
      <c r="N43" s="115"/>
      <c r="O43" s="125" t="s">
        <v>75</v>
      </c>
      <c r="P43" s="125"/>
      <c r="Q43" s="115"/>
      <c r="R43" s="115"/>
    </row>
    <row r="44" spans="1:18" ht="25.5" customHeight="1">
      <c r="A44" s="114" t="s">
        <v>75</v>
      </c>
      <c r="B44" s="114"/>
      <c r="C44" s="114"/>
      <c r="D44" s="114"/>
      <c r="E44" s="114"/>
      <c r="F44" s="114"/>
      <c r="G44" s="114"/>
      <c r="H44" s="114"/>
      <c r="I44" s="125" t="s">
        <v>75</v>
      </c>
      <c r="J44" s="125"/>
      <c r="K44" s="125"/>
      <c r="L44" s="125"/>
      <c r="M44" s="115"/>
      <c r="N44" s="115"/>
      <c r="O44" s="125" t="s">
        <v>75</v>
      </c>
      <c r="P44" s="125"/>
      <c r="Q44" s="115"/>
      <c r="R44" s="115"/>
    </row>
    <row r="45" spans="1:18" ht="27" customHeight="1">
      <c r="A45" s="117" t="s">
        <v>17</v>
      </c>
      <c r="B45" s="117"/>
      <c r="C45" s="117"/>
      <c r="D45" s="117"/>
      <c r="E45" s="117"/>
      <c r="F45" s="117"/>
      <c r="G45" s="117"/>
      <c r="H45" s="117"/>
      <c r="I45" s="118" t="s">
        <v>163</v>
      </c>
      <c r="J45" s="119"/>
      <c r="K45" s="120" t="s">
        <v>164</v>
      </c>
      <c r="L45" s="120"/>
      <c r="M45" s="113" t="s">
        <v>12</v>
      </c>
      <c r="N45" s="113"/>
      <c r="O45" s="113">
        <v>2027</v>
      </c>
      <c r="P45" s="113"/>
      <c r="Q45" s="113">
        <v>2028</v>
      </c>
      <c r="R45" s="113"/>
    </row>
    <row r="46" spans="1:18">
      <c r="A46" s="127" t="s">
        <v>75</v>
      </c>
      <c r="B46" s="127"/>
      <c r="C46" s="127"/>
      <c r="D46" s="127"/>
      <c r="E46" s="127"/>
      <c r="F46" s="127"/>
      <c r="G46" s="127"/>
      <c r="H46" s="127"/>
      <c r="I46" s="128"/>
      <c r="J46" s="128"/>
      <c r="K46" s="115"/>
      <c r="L46" s="115"/>
      <c r="M46" s="115"/>
      <c r="N46" s="115"/>
      <c r="O46" s="115"/>
      <c r="P46" s="115"/>
      <c r="Q46" s="115"/>
      <c r="R46" s="115"/>
    </row>
    <row r="47" spans="1:18">
      <c r="A47" s="127"/>
      <c r="B47" s="127"/>
      <c r="C47" s="127"/>
      <c r="D47" s="127"/>
      <c r="E47" s="127"/>
      <c r="F47" s="127"/>
      <c r="G47" s="127"/>
      <c r="H47" s="127"/>
      <c r="I47" s="115"/>
      <c r="J47" s="115"/>
      <c r="K47" s="115"/>
      <c r="L47" s="115"/>
      <c r="M47" s="115"/>
      <c r="N47" s="115"/>
      <c r="O47" s="115"/>
      <c r="P47" s="115"/>
      <c r="Q47" s="115"/>
      <c r="R47" s="115"/>
    </row>
    <row r="49" spans="1:14">
      <c r="A49" s="116" t="s">
        <v>18</v>
      </c>
      <c r="B49" s="116"/>
      <c r="C49" s="116"/>
      <c r="D49" s="116"/>
      <c r="E49" s="116"/>
      <c r="F49" s="116"/>
      <c r="G49" s="116"/>
      <c r="H49" s="116"/>
      <c r="I49" s="116"/>
      <c r="J49" s="116"/>
      <c r="K49" s="116"/>
      <c r="L49" s="116"/>
      <c r="M49" s="116"/>
      <c r="N49" s="116"/>
    </row>
    <row r="50" spans="1:14" ht="48.75" customHeight="1">
      <c r="A50" s="112" t="s">
        <v>19</v>
      </c>
      <c r="B50" s="112"/>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6</v>
      </c>
      <c r="D51" s="25" t="s">
        <v>6</v>
      </c>
      <c r="E51" s="25" t="s">
        <v>6</v>
      </c>
      <c r="F51" s="26" t="s">
        <v>6</v>
      </c>
      <c r="G51" s="26" t="s">
        <v>6</v>
      </c>
      <c r="H51" s="26" t="s">
        <v>6</v>
      </c>
      <c r="I51" s="26" t="s">
        <v>6</v>
      </c>
      <c r="J51" s="10" t="s">
        <v>6</v>
      </c>
      <c r="K51" s="10"/>
      <c r="L51" s="10"/>
      <c r="M51" s="10"/>
      <c r="N51" s="10"/>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c r="I53" s="10"/>
      <c r="J53" s="10"/>
      <c r="K53" s="10"/>
      <c r="L53" s="10"/>
      <c r="M53" s="10"/>
      <c r="N53" s="10"/>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30" t="s">
        <v>32</v>
      </c>
      <c r="B71" s="130"/>
      <c r="C71" s="130"/>
      <c r="D71" s="130"/>
      <c r="E71" s="130"/>
      <c r="F71" s="131"/>
      <c r="G71" s="131"/>
      <c r="H71" s="132" t="s">
        <v>32</v>
      </c>
      <c r="I71" s="132"/>
      <c r="J71" s="132"/>
      <c r="K71" s="132"/>
      <c r="L71" s="132"/>
      <c r="M71" s="131"/>
      <c r="N71" s="131"/>
    </row>
    <row r="72" spans="1:15" hidden="1">
      <c r="A72" s="132" t="s">
        <v>33</v>
      </c>
      <c r="B72" s="132"/>
      <c r="C72" s="132"/>
      <c r="D72" s="132"/>
      <c r="E72" s="132"/>
      <c r="F72" s="131"/>
      <c r="G72" s="131"/>
      <c r="H72" s="132" t="s">
        <v>33</v>
      </c>
      <c r="I72" s="132"/>
      <c r="J72" s="132"/>
      <c r="K72" s="132"/>
      <c r="L72" s="132"/>
      <c r="M72" s="131"/>
      <c r="N72" s="131"/>
    </row>
    <row r="73" spans="1:15" hidden="1"/>
    <row r="74" spans="1:15" hidden="1">
      <c r="A74" s="134" t="s">
        <v>34</v>
      </c>
      <c r="B74" s="134"/>
      <c r="C74" s="134"/>
      <c r="D74" s="134"/>
      <c r="E74" s="134"/>
      <c r="F74" s="134"/>
      <c r="G74" s="134"/>
      <c r="H74" s="134" t="s">
        <v>34</v>
      </c>
      <c r="I74" s="134"/>
      <c r="J74" s="134"/>
      <c r="K74" s="134"/>
      <c r="L74" s="134"/>
      <c r="M74" s="134"/>
      <c r="N74" s="134"/>
    </row>
    <row r="75" spans="1:15" hidden="1">
      <c r="A75" s="132" t="s">
        <v>35</v>
      </c>
      <c r="B75" s="132"/>
      <c r="C75" s="133"/>
      <c r="D75" s="133"/>
      <c r="E75" s="133"/>
      <c r="F75" s="133"/>
      <c r="G75" s="133"/>
      <c r="H75" s="132" t="s">
        <v>36</v>
      </c>
      <c r="I75" s="132"/>
      <c r="J75" s="133"/>
      <c r="K75" s="133"/>
      <c r="L75" s="133"/>
      <c r="M75" s="133"/>
      <c r="N75" s="133"/>
    </row>
    <row r="76" spans="1:15" hidden="1">
      <c r="A76" s="132"/>
      <c r="B76" s="132"/>
      <c r="C76" s="133"/>
      <c r="D76" s="133"/>
      <c r="E76" s="133"/>
      <c r="F76" s="133"/>
      <c r="G76" s="133"/>
      <c r="H76" s="132"/>
      <c r="I76" s="132"/>
      <c r="J76" s="133"/>
      <c r="K76" s="133"/>
      <c r="L76" s="133"/>
      <c r="M76" s="133"/>
      <c r="N76" s="133"/>
    </row>
    <row r="77" spans="1:15" hidden="1">
      <c r="A77" s="132"/>
      <c r="B77" s="132"/>
      <c r="C77" s="133"/>
      <c r="D77" s="133"/>
      <c r="E77" s="133"/>
      <c r="F77" s="133"/>
      <c r="G77" s="133"/>
      <c r="H77" s="132"/>
      <c r="I77" s="132"/>
      <c r="J77" s="133"/>
      <c r="K77" s="133"/>
      <c r="L77" s="133"/>
      <c r="M77" s="133"/>
      <c r="N77" s="133"/>
    </row>
    <row r="78" spans="1:15" hidden="1">
      <c r="A78" s="132" t="s">
        <v>37</v>
      </c>
      <c r="B78" s="132"/>
      <c r="C78" s="133"/>
      <c r="D78" s="133"/>
      <c r="E78" s="133"/>
      <c r="F78" s="133"/>
      <c r="G78" s="133"/>
      <c r="H78" s="132" t="s">
        <v>37</v>
      </c>
      <c r="I78" s="132"/>
      <c r="J78" s="133"/>
      <c r="K78" s="133"/>
      <c r="L78" s="133"/>
      <c r="M78" s="133"/>
      <c r="N78" s="133"/>
    </row>
    <row r="79" spans="1:15" hidden="1">
      <c r="A79" s="132"/>
      <c r="B79" s="132"/>
      <c r="C79" s="133"/>
      <c r="D79" s="133"/>
      <c r="E79" s="133"/>
      <c r="F79" s="133"/>
      <c r="G79" s="133"/>
      <c r="H79" s="132"/>
      <c r="I79" s="132"/>
      <c r="J79" s="133"/>
      <c r="K79" s="133"/>
      <c r="L79" s="133"/>
      <c r="M79" s="133"/>
      <c r="N79" s="133"/>
    </row>
    <row r="80" spans="1:15" hidden="1">
      <c r="A80" s="132"/>
      <c r="B80" s="132"/>
      <c r="C80" s="133"/>
      <c r="D80" s="133"/>
      <c r="E80" s="133"/>
      <c r="F80" s="133"/>
      <c r="G80" s="133"/>
      <c r="H80" s="132"/>
      <c r="I80" s="132"/>
      <c r="J80" s="133"/>
      <c r="K80" s="133"/>
      <c r="L80" s="133"/>
      <c r="M80" s="133"/>
      <c r="N80" s="133"/>
    </row>
    <row r="81" spans="1:14" hidden="1">
      <c r="A81" s="134" t="s">
        <v>38</v>
      </c>
      <c r="B81" s="134"/>
      <c r="C81" s="134"/>
      <c r="D81" s="134"/>
      <c r="E81" s="134"/>
      <c r="F81" s="134"/>
      <c r="G81" s="134"/>
      <c r="H81" s="134" t="s">
        <v>38</v>
      </c>
      <c r="I81" s="134"/>
      <c r="J81" s="134"/>
      <c r="K81" s="134"/>
      <c r="L81" s="134"/>
      <c r="M81" s="134"/>
      <c r="N81" s="134"/>
    </row>
    <row r="82" spans="1:14" hidden="1">
      <c r="A82" s="132" t="s">
        <v>39</v>
      </c>
      <c r="B82" s="132"/>
      <c r="C82" s="133"/>
      <c r="D82" s="133"/>
      <c r="E82" s="133"/>
      <c r="F82" s="133"/>
      <c r="G82" s="133"/>
      <c r="H82" s="132" t="s">
        <v>40</v>
      </c>
      <c r="I82" s="132"/>
      <c r="J82" s="133"/>
      <c r="K82" s="133"/>
      <c r="L82" s="133"/>
      <c r="M82" s="133"/>
      <c r="N82" s="133"/>
    </row>
    <row r="83" spans="1:14" hidden="1">
      <c r="A83" s="132"/>
      <c r="B83" s="132"/>
      <c r="C83" s="133"/>
      <c r="D83" s="133"/>
      <c r="E83" s="133"/>
      <c r="F83" s="133"/>
      <c r="G83" s="133"/>
      <c r="H83" s="132"/>
      <c r="I83" s="132"/>
      <c r="J83" s="133"/>
      <c r="K83" s="133"/>
      <c r="L83" s="133"/>
      <c r="M83" s="133"/>
      <c r="N83" s="133"/>
    </row>
    <row r="84" spans="1:14" hidden="1">
      <c r="A84" s="132"/>
      <c r="B84" s="132"/>
      <c r="C84" s="133"/>
      <c r="D84" s="133"/>
      <c r="E84" s="133"/>
      <c r="F84" s="133"/>
      <c r="G84" s="133"/>
      <c r="H84" s="132"/>
      <c r="I84" s="132"/>
      <c r="J84" s="133"/>
      <c r="K84" s="133"/>
      <c r="L84" s="133"/>
      <c r="M84" s="133"/>
      <c r="N84" s="133"/>
    </row>
    <row r="85" spans="1:14" hidden="1">
      <c r="A85" s="132" t="s">
        <v>41</v>
      </c>
      <c r="B85" s="132"/>
      <c r="C85" s="133"/>
      <c r="D85" s="133"/>
      <c r="E85" s="133"/>
      <c r="F85" s="133"/>
      <c r="G85" s="133"/>
      <c r="H85" s="132" t="s">
        <v>41</v>
      </c>
      <c r="I85" s="132"/>
      <c r="J85" s="133"/>
      <c r="K85" s="133"/>
      <c r="L85" s="133"/>
      <c r="M85" s="133"/>
      <c r="N85" s="133"/>
    </row>
    <row r="86" spans="1:14" hidden="1">
      <c r="A86" s="132"/>
      <c r="B86" s="132"/>
      <c r="C86" s="133"/>
      <c r="D86" s="133"/>
      <c r="E86" s="133"/>
      <c r="F86" s="133"/>
      <c r="G86" s="133"/>
      <c r="H86" s="132"/>
      <c r="I86" s="132"/>
      <c r="J86" s="133"/>
      <c r="K86" s="133"/>
      <c r="L86" s="133"/>
      <c r="M86" s="133"/>
      <c r="N86" s="133"/>
    </row>
    <row r="87" spans="1:14" hidden="1">
      <c r="A87" s="132"/>
      <c r="B87" s="132"/>
      <c r="C87" s="133"/>
      <c r="D87" s="133"/>
      <c r="E87" s="133"/>
      <c r="F87" s="133"/>
      <c r="G87" s="133"/>
      <c r="H87" s="132"/>
      <c r="I87" s="132"/>
      <c r="J87" s="133"/>
      <c r="K87" s="133"/>
      <c r="L87" s="133"/>
      <c r="M87" s="133"/>
      <c r="N87" s="133"/>
    </row>
    <row r="89" spans="1:14">
      <c r="A89" s="134" t="s">
        <v>42</v>
      </c>
      <c r="B89" s="134"/>
      <c r="C89" s="134"/>
      <c r="D89" s="134"/>
      <c r="E89" s="134"/>
      <c r="F89" s="134"/>
      <c r="G89" s="134"/>
      <c r="H89" s="134"/>
      <c r="I89" s="134"/>
      <c r="J89" s="134"/>
      <c r="K89" s="134"/>
      <c r="L89" s="134"/>
      <c r="M89" s="134"/>
      <c r="N89" s="134"/>
    </row>
    <row r="90" spans="1:14" ht="31.5" customHeight="1">
      <c r="A90" s="14" t="s">
        <v>185</v>
      </c>
      <c r="B90" s="135" t="s">
        <v>44</v>
      </c>
      <c r="C90" s="135"/>
      <c r="D90" s="135"/>
      <c r="E90" s="135"/>
      <c r="F90" s="135"/>
      <c r="G90" s="136" t="s">
        <v>45</v>
      </c>
      <c r="H90" s="136"/>
      <c r="I90" s="136"/>
      <c r="J90" s="136"/>
      <c r="K90" s="136"/>
      <c r="L90" s="136"/>
      <c r="M90" s="109"/>
      <c r="N90" s="109"/>
    </row>
    <row r="91" spans="1:14">
      <c r="A91" s="28" t="s">
        <v>187</v>
      </c>
      <c r="B91" s="144" t="s">
        <v>186</v>
      </c>
      <c r="C91" s="144"/>
      <c r="D91" s="144"/>
      <c r="E91" s="144"/>
      <c r="F91" s="144"/>
      <c r="G91" s="145">
        <v>0.5</v>
      </c>
      <c r="H91" s="146"/>
      <c r="I91" s="142"/>
      <c r="J91" s="142"/>
      <c r="K91" s="142"/>
      <c r="L91" s="142"/>
      <c r="M91" s="143"/>
      <c r="N91" s="143"/>
    </row>
    <row r="92" spans="1:14">
      <c r="A92" s="28" t="s">
        <v>187</v>
      </c>
      <c r="B92" s="144" t="s">
        <v>188</v>
      </c>
      <c r="C92" s="144"/>
      <c r="D92" s="144"/>
      <c r="E92" s="144"/>
      <c r="F92" s="144"/>
      <c r="G92" s="145">
        <v>0.5</v>
      </c>
      <c r="H92" s="146"/>
      <c r="I92" s="142"/>
      <c r="J92" s="142"/>
      <c r="K92" s="142"/>
      <c r="L92" s="142"/>
      <c r="M92" s="143"/>
      <c r="N92" s="143"/>
    </row>
    <row r="93" spans="1:14">
      <c r="A93" s="28"/>
      <c r="B93" s="144"/>
      <c r="C93" s="144"/>
      <c r="D93" s="144"/>
      <c r="E93" s="144"/>
      <c r="F93" s="144"/>
      <c r="G93" s="145"/>
      <c r="H93" s="146"/>
      <c r="I93" s="142"/>
      <c r="J93" s="142"/>
      <c r="K93" s="142"/>
      <c r="L93" s="142"/>
      <c r="M93" s="143"/>
      <c r="N93" s="143"/>
    </row>
    <row r="94" spans="1:14">
      <c r="A94" s="28"/>
      <c r="B94" s="144"/>
      <c r="C94" s="144"/>
      <c r="D94" s="144"/>
      <c r="E94" s="144"/>
      <c r="F94" s="144"/>
      <c r="G94" s="146"/>
      <c r="H94" s="146"/>
      <c r="I94" s="142"/>
      <c r="J94" s="142"/>
      <c r="K94" s="142"/>
      <c r="L94" s="142"/>
      <c r="M94" s="143"/>
      <c r="N94" s="143"/>
    </row>
    <row r="95" spans="1:14" hidden="1">
      <c r="A95" s="28"/>
      <c r="B95" s="144"/>
      <c r="C95" s="144"/>
      <c r="D95" s="144"/>
      <c r="E95" s="144"/>
      <c r="F95" s="144"/>
      <c r="G95" s="146"/>
      <c r="H95" s="146"/>
      <c r="I95" s="142"/>
      <c r="J95" s="142"/>
      <c r="K95" s="142"/>
      <c r="L95" s="142"/>
      <c r="M95" s="143"/>
      <c r="N95" s="143"/>
    </row>
    <row r="96" spans="1:14" hidden="1">
      <c r="A96" s="28"/>
      <c r="B96" s="144"/>
      <c r="C96" s="144"/>
      <c r="D96" s="144"/>
      <c r="E96" s="144"/>
      <c r="F96" s="144"/>
      <c r="G96" s="146"/>
      <c r="H96" s="146"/>
      <c r="I96" s="142"/>
      <c r="J96" s="142"/>
      <c r="K96" s="142"/>
      <c r="L96" s="142"/>
      <c r="M96" s="143"/>
      <c r="N96" s="143"/>
    </row>
    <row r="97" spans="1:16" hidden="1">
      <c r="A97" s="28"/>
      <c r="B97" s="144"/>
      <c r="C97" s="144"/>
      <c r="D97" s="144"/>
      <c r="E97" s="144"/>
      <c r="F97" s="144"/>
      <c r="G97" s="146"/>
      <c r="H97" s="146"/>
      <c r="I97" s="142"/>
      <c r="J97" s="142"/>
      <c r="K97" s="142"/>
      <c r="L97" s="142"/>
      <c r="M97" s="143"/>
      <c r="N97" s="143"/>
    </row>
    <row r="98" spans="1:16" hidden="1">
      <c r="A98" s="28"/>
      <c r="B98" s="144"/>
      <c r="C98" s="144"/>
      <c r="D98" s="144"/>
      <c r="E98" s="144"/>
      <c r="F98" s="144"/>
      <c r="G98" s="146"/>
      <c r="H98" s="146"/>
      <c r="I98" s="142"/>
      <c r="J98" s="142"/>
      <c r="K98" s="142"/>
      <c r="L98" s="142"/>
      <c r="M98" s="143"/>
      <c r="N98" s="143"/>
    </row>
    <row r="99" spans="1:16" hidden="1">
      <c r="A99" s="28"/>
      <c r="B99" s="144"/>
      <c r="C99" s="144"/>
      <c r="D99" s="144"/>
      <c r="E99" s="144"/>
      <c r="F99" s="144"/>
      <c r="G99" s="146"/>
      <c r="H99" s="146"/>
      <c r="I99" s="142"/>
      <c r="J99" s="142"/>
      <c r="K99" s="142"/>
      <c r="L99" s="142"/>
      <c r="M99" s="143"/>
      <c r="N99" s="143"/>
    </row>
    <row r="100" spans="1:16" hidden="1">
      <c r="A100" s="28"/>
      <c r="B100" s="144"/>
      <c r="C100" s="144"/>
      <c r="D100" s="144"/>
      <c r="E100" s="144"/>
      <c r="F100" s="144"/>
      <c r="G100" s="146"/>
      <c r="H100" s="146"/>
      <c r="I100" s="142"/>
      <c r="J100" s="142"/>
      <c r="K100" s="142"/>
      <c r="L100" s="142"/>
      <c r="M100" s="143"/>
      <c r="N100" s="143"/>
    </row>
    <row r="101" spans="1:16" hidden="1">
      <c r="A101" s="28"/>
      <c r="B101" s="144"/>
      <c r="C101" s="144"/>
      <c r="D101" s="144"/>
      <c r="E101" s="144"/>
      <c r="F101" s="144"/>
      <c r="G101" s="146"/>
      <c r="H101" s="146"/>
      <c r="I101" s="142"/>
      <c r="J101" s="142"/>
      <c r="K101" s="142"/>
      <c r="L101" s="142"/>
      <c r="M101" s="143"/>
      <c r="N101" s="143"/>
    </row>
    <row r="102" spans="1:16">
      <c r="A102" s="15">
        <f>COUNTA(B91:F101)</f>
        <v>2</v>
      </c>
      <c r="B102" s="150"/>
      <c r="C102" s="150"/>
      <c r="D102" s="150"/>
      <c r="E102" s="150"/>
      <c r="F102" s="150"/>
      <c r="G102" s="150"/>
      <c r="H102" s="150"/>
      <c r="I102" s="150"/>
      <c r="J102" s="150"/>
      <c r="K102" s="150"/>
      <c r="L102" s="150"/>
      <c r="M102" s="148"/>
      <c r="N102" s="148"/>
    </row>
    <row r="104" spans="1:16">
      <c r="A104" s="134" t="s">
        <v>46</v>
      </c>
      <c r="B104" s="134"/>
      <c r="C104" s="134"/>
      <c r="D104" s="134"/>
      <c r="E104" s="134"/>
      <c r="F104" s="134"/>
      <c r="G104" s="134"/>
      <c r="H104" s="134"/>
      <c r="I104" s="134"/>
      <c r="J104" s="134"/>
      <c r="K104" s="134"/>
      <c r="L104" s="134"/>
      <c r="M104" s="134"/>
      <c r="N104" s="134"/>
    </row>
    <row r="105" spans="1:16">
      <c r="A105" s="132" t="s">
        <v>47</v>
      </c>
      <c r="B105" s="132"/>
      <c r="C105" s="132"/>
      <c r="D105" s="132"/>
      <c r="E105" s="147" t="s">
        <v>1</v>
      </c>
      <c r="F105" s="147"/>
      <c r="G105" s="147"/>
      <c r="H105" s="147"/>
      <c r="I105" s="147"/>
      <c r="J105" s="147"/>
      <c r="K105" s="147"/>
      <c r="L105" s="147"/>
      <c r="M105" s="148" t="s">
        <v>48</v>
      </c>
      <c r="N105" s="148"/>
    </row>
    <row r="106" spans="1:16" ht="15" customHeight="1">
      <c r="A106" s="144" t="s">
        <v>75</v>
      </c>
      <c r="B106" s="144"/>
      <c r="C106" s="144"/>
      <c r="D106" s="144"/>
      <c r="E106" s="149" t="s">
        <v>75</v>
      </c>
      <c r="F106" s="149"/>
      <c r="G106" s="149"/>
      <c r="H106" s="149"/>
      <c r="I106" s="149"/>
      <c r="J106" s="149"/>
      <c r="K106" s="149"/>
      <c r="L106" s="149"/>
      <c r="M106" s="143"/>
      <c r="N106" s="143"/>
    </row>
    <row r="107" spans="1:16" ht="30" customHeight="1">
      <c r="A107" s="144"/>
      <c r="B107" s="144"/>
      <c r="C107" s="144"/>
      <c r="D107" s="144"/>
      <c r="E107" s="149"/>
      <c r="F107" s="149"/>
      <c r="G107" s="149"/>
      <c r="H107" s="149"/>
      <c r="I107" s="149"/>
      <c r="J107" s="149"/>
      <c r="K107" s="149"/>
      <c r="L107" s="149"/>
      <c r="M107" s="143"/>
      <c r="N107" s="143"/>
      <c r="O107" s="16"/>
      <c r="P107" s="17"/>
    </row>
    <row r="108" spans="1:16">
      <c r="A108" s="131"/>
      <c r="B108" s="131"/>
      <c r="C108" s="131"/>
      <c r="D108" s="131"/>
      <c r="E108" s="157"/>
      <c r="F108" s="157"/>
      <c r="G108" s="157"/>
      <c r="H108" s="157"/>
      <c r="I108" s="157"/>
      <c r="J108" s="157"/>
      <c r="K108" s="157"/>
      <c r="L108" s="157"/>
      <c r="M108" s="143"/>
      <c r="N108" s="143"/>
    </row>
    <row r="109" spans="1:16">
      <c r="A109" s="131"/>
      <c r="B109" s="131"/>
      <c r="C109" s="131"/>
      <c r="D109" s="131"/>
      <c r="E109" s="157"/>
      <c r="F109" s="157"/>
      <c r="G109" s="157"/>
      <c r="H109" s="157"/>
      <c r="I109" s="157"/>
      <c r="J109" s="157"/>
      <c r="K109" s="157"/>
      <c r="L109" s="157"/>
      <c r="M109" s="143"/>
      <c r="N109" s="143"/>
    </row>
    <row r="110" spans="1:16">
      <c r="A110" s="131"/>
      <c r="B110" s="131"/>
      <c r="C110" s="131"/>
      <c r="D110" s="131"/>
      <c r="E110" s="157"/>
      <c r="F110" s="157"/>
      <c r="G110" s="157"/>
      <c r="H110" s="157"/>
      <c r="I110" s="157"/>
      <c r="J110" s="157"/>
      <c r="K110" s="157"/>
      <c r="L110" s="157"/>
      <c r="M110" s="143"/>
      <c r="N110" s="143"/>
    </row>
    <row r="111" spans="1:16">
      <c r="A111" s="131"/>
      <c r="B111" s="131"/>
      <c r="C111" s="131"/>
      <c r="D111" s="131"/>
      <c r="E111" s="157"/>
      <c r="F111" s="157"/>
      <c r="G111" s="157"/>
      <c r="H111" s="157"/>
      <c r="I111" s="157"/>
      <c r="J111" s="157"/>
      <c r="K111" s="157"/>
      <c r="L111" s="157"/>
      <c r="M111" s="143"/>
      <c r="N111" s="143"/>
    </row>
    <row r="112" spans="1:16">
      <c r="A112" s="151" t="s">
        <v>49</v>
      </c>
      <c r="B112" s="151"/>
      <c r="C112" s="151"/>
      <c r="D112" s="151"/>
      <c r="E112" s="151"/>
      <c r="F112" s="151"/>
      <c r="G112" s="151"/>
      <c r="H112" s="151"/>
      <c r="I112" s="151"/>
      <c r="J112" s="151"/>
      <c r="K112" s="151"/>
      <c r="L112" s="151"/>
      <c r="M112" s="148"/>
      <c r="N112" s="148"/>
    </row>
    <row r="114" spans="1:14" ht="14.25" customHeight="1"/>
    <row r="115" spans="1:14" hidden="1">
      <c r="A115" s="152" t="s">
        <v>50</v>
      </c>
      <c r="B115" s="152"/>
      <c r="C115" s="152"/>
      <c r="D115" s="152"/>
      <c r="E115" s="152"/>
      <c r="F115" s="152"/>
      <c r="G115" s="152"/>
      <c r="H115" s="152"/>
      <c r="I115" s="152"/>
      <c r="J115" s="152"/>
      <c r="K115" s="152"/>
      <c r="L115" s="152"/>
      <c r="M115" s="152"/>
      <c r="N115" s="152"/>
    </row>
    <row r="116" spans="1:14" hidden="1">
      <c r="A116" s="153" t="s">
        <v>51</v>
      </c>
      <c r="B116" s="153"/>
      <c r="C116" s="153"/>
      <c r="D116" s="153"/>
      <c r="E116" s="153"/>
      <c r="F116" s="153"/>
      <c r="G116" s="153"/>
      <c r="H116" s="153"/>
      <c r="I116" s="153"/>
      <c r="J116" s="153"/>
      <c r="K116" s="153"/>
      <c r="L116" s="153"/>
      <c r="M116" s="153"/>
      <c r="N116" s="153"/>
    </row>
    <row r="117" spans="1:14" ht="12.75" hidden="1" customHeight="1">
      <c r="A117" s="154" t="s">
        <v>52</v>
      </c>
      <c r="B117" s="154"/>
      <c r="C117" s="154"/>
      <c r="D117" s="154"/>
      <c r="E117" s="155" t="s">
        <v>53</v>
      </c>
      <c r="F117" s="155"/>
      <c r="G117" s="155"/>
      <c r="H117" s="156"/>
      <c r="I117" s="156"/>
      <c r="J117" s="156"/>
      <c r="K117" s="156"/>
      <c r="L117" s="156"/>
      <c r="M117" s="156"/>
      <c r="N117" s="156"/>
    </row>
    <row r="118" spans="1:14" ht="98.25" hidden="1" customHeight="1">
      <c r="A118" s="154"/>
      <c r="B118" s="154"/>
      <c r="C118" s="154"/>
      <c r="D118" s="154"/>
      <c r="E118" s="155"/>
      <c r="F118" s="155"/>
      <c r="G118" s="155"/>
      <c r="H118" s="156"/>
      <c r="I118" s="156"/>
      <c r="J118" s="156"/>
      <c r="K118" s="156"/>
      <c r="L118" s="156"/>
      <c r="M118" s="156"/>
      <c r="N118" s="156"/>
    </row>
    <row r="119" spans="1:14" ht="12.75" hidden="1" customHeight="1">
      <c r="A119" s="158" t="s">
        <v>54</v>
      </c>
      <c r="B119" s="158"/>
      <c r="C119" s="158"/>
      <c r="D119" s="158"/>
      <c r="E119" s="155" t="s">
        <v>55</v>
      </c>
      <c r="F119" s="155"/>
      <c r="G119" s="155"/>
      <c r="H119" s="156"/>
      <c r="I119" s="156"/>
      <c r="J119" s="156"/>
      <c r="K119" s="156"/>
      <c r="L119" s="156"/>
      <c r="M119" s="156"/>
      <c r="N119" s="156"/>
    </row>
    <row r="120" spans="1:14" ht="69.75" hidden="1" customHeight="1">
      <c r="A120" s="158"/>
      <c r="B120" s="158"/>
      <c r="C120" s="158"/>
      <c r="D120" s="158"/>
      <c r="E120" s="155"/>
      <c r="F120" s="155"/>
      <c r="G120" s="155"/>
      <c r="H120" s="156"/>
      <c r="I120" s="156"/>
      <c r="J120" s="156"/>
      <c r="K120" s="156"/>
      <c r="L120" s="156"/>
      <c r="M120" s="156"/>
      <c r="N120" s="156"/>
    </row>
    <row r="121" spans="1:14" ht="12.75" hidden="1" customHeight="1">
      <c r="A121" s="158" t="s">
        <v>56</v>
      </c>
      <c r="B121" s="158"/>
      <c r="C121" s="158"/>
      <c r="D121" s="158"/>
      <c r="E121" s="155" t="s">
        <v>57</v>
      </c>
      <c r="F121" s="155"/>
      <c r="G121" s="155"/>
      <c r="H121" s="156"/>
      <c r="I121" s="156"/>
      <c r="J121" s="156"/>
      <c r="K121" s="156"/>
      <c r="L121" s="156"/>
      <c r="M121" s="156"/>
      <c r="N121" s="156"/>
    </row>
    <row r="122" spans="1:14" ht="40.5" hidden="1" customHeight="1">
      <c r="A122" s="158"/>
      <c r="B122" s="158"/>
      <c r="C122" s="158"/>
      <c r="D122" s="158"/>
      <c r="E122" s="155"/>
      <c r="F122" s="155"/>
      <c r="G122" s="155"/>
      <c r="H122" s="156"/>
      <c r="I122" s="156"/>
      <c r="J122" s="156"/>
      <c r="K122" s="156"/>
      <c r="L122" s="156"/>
      <c r="M122" s="156"/>
      <c r="N122" s="156"/>
    </row>
    <row r="123" spans="1:14" ht="12.75" hidden="1" customHeight="1">
      <c r="A123" s="158" t="s">
        <v>58</v>
      </c>
      <c r="B123" s="158"/>
      <c r="C123" s="158"/>
      <c r="D123" s="158"/>
      <c r="E123" s="155" t="s">
        <v>59</v>
      </c>
      <c r="F123" s="155"/>
      <c r="G123" s="155"/>
      <c r="H123" s="156"/>
      <c r="I123" s="156"/>
      <c r="J123" s="156"/>
      <c r="K123" s="156"/>
      <c r="L123" s="156"/>
      <c r="M123" s="156"/>
      <c r="N123" s="156"/>
    </row>
    <row r="124" spans="1:14" ht="55.5" hidden="1" customHeight="1">
      <c r="A124" s="158"/>
      <c r="B124" s="158"/>
      <c r="C124" s="158"/>
      <c r="D124" s="158"/>
      <c r="E124" s="155"/>
      <c r="F124" s="155"/>
      <c r="G124" s="155"/>
      <c r="H124" s="156"/>
      <c r="I124" s="156"/>
      <c r="J124" s="156"/>
      <c r="K124" s="156"/>
      <c r="L124" s="156"/>
      <c r="M124" s="156"/>
      <c r="N124" s="156"/>
    </row>
    <row r="125" spans="1:14" ht="12.75" hidden="1" customHeight="1">
      <c r="A125" s="158" t="s">
        <v>60</v>
      </c>
      <c r="B125" s="158"/>
      <c r="C125" s="158"/>
      <c r="D125" s="158"/>
      <c r="E125" s="155" t="s">
        <v>61</v>
      </c>
      <c r="F125" s="155"/>
      <c r="G125" s="155"/>
      <c r="H125" s="156"/>
      <c r="I125" s="156"/>
      <c r="J125" s="156"/>
      <c r="K125" s="156"/>
      <c r="L125" s="156"/>
      <c r="M125" s="156"/>
      <c r="N125" s="156"/>
    </row>
    <row r="126" spans="1:14" ht="50.25" hidden="1" customHeight="1">
      <c r="A126" s="158"/>
      <c r="B126" s="158"/>
      <c r="C126" s="158"/>
      <c r="D126" s="158"/>
      <c r="E126" s="155"/>
      <c r="F126" s="155"/>
      <c r="G126" s="155"/>
      <c r="H126" s="156"/>
      <c r="I126" s="156"/>
      <c r="J126" s="156"/>
      <c r="K126" s="156"/>
      <c r="L126" s="156"/>
      <c r="M126" s="156"/>
      <c r="N126" s="156"/>
    </row>
    <row r="127" spans="1:14" ht="12.75" hidden="1" customHeight="1">
      <c r="A127" s="158" t="s">
        <v>62</v>
      </c>
      <c r="B127" s="158"/>
      <c r="C127" s="158"/>
      <c r="D127" s="158"/>
      <c r="E127" s="155" t="s">
        <v>63</v>
      </c>
      <c r="F127" s="155"/>
      <c r="G127" s="155"/>
      <c r="H127" s="159" t="s">
        <v>64</v>
      </c>
      <c r="I127" s="159"/>
      <c r="J127" s="159"/>
      <c r="K127" s="159"/>
      <c r="L127" s="159"/>
      <c r="M127" s="159"/>
      <c r="N127" s="159"/>
    </row>
    <row r="128" spans="1:14" ht="147.75" hidden="1" customHeight="1">
      <c r="A128" s="158"/>
      <c r="B128" s="158"/>
      <c r="C128" s="158"/>
      <c r="D128" s="158"/>
      <c r="E128" s="155"/>
      <c r="F128" s="155"/>
      <c r="G128" s="155"/>
      <c r="H128" s="159"/>
      <c r="I128" s="159"/>
      <c r="J128" s="159"/>
      <c r="K128" s="159"/>
      <c r="L128" s="159"/>
      <c r="M128" s="159"/>
      <c r="N128" s="159"/>
    </row>
    <row r="129" spans="1:14" ht="111" hidden="1" customHeight="1">
      <c r="A129" s="158" t="s">
        <v>65</v>
      </c>
      <c r="B129" s="158"/>
      <c r="C129" s="158"/>
      <c r="D129" s="158"/>
      <c r="E129" s="155" t="s">
        <v>66</v>
      </c>
      <c r="F129" s="155"/>
      <c r="G129" s="155"/>
      <c r="H129" s="160"/>
      <c r="I129" s="160"/>
      <c r="J129" s="160"/>
      <c r="K129" s="160"/>
      <c r="L129" s="161" t="s">
        <v>67</v>
      </c>
      <c r="M129" s="161"/>
      <c r="N129" s="161"/>
    </row>
    <row r="130" spans="1:14" ht="92.25" hidden="1" customHeight="1">
      <c r="A130" s="158"/>
      <c r="B130" s="158"/>
      <c r="C130" s="158"/>
      <c r="D130" s="158"/>
      <c r="E130" s="155"/>
      <c r="F130" s="155"/>
      <c r="G130" s="155"/>
      <c r="H130" s="160"/>
      <c r="I130" s="160"/>
      <c r="J130" s="160"/>
      <c r="K130" s="160"/>
      <c r="L130" s="161" t="s">
        <v>68</v>
      </c>
      <c r="M130" s="161"/>
      <c r="N130" s="161"/>
    </row>
    <row r="131" spans="1:14" ht="72.75" hidden="1" customHeight="1">
      <c r="A131" s="158"/>
      <c r="B131" s="158"/>
      <c r="C131" s="158"/>
      <c r="D131" s="158"/>
      <c r="E131" s="155"/>
      <c r="F131" s="155"/>
      <c r="G131" s="155"/>
      <c r="H131" s="160"/>
      <c r="I131" s="160"/>
      <c r="J131" s="160"/>
      <c r="K131" s="160"/>
      <c r="L131" s="161" t="s">
        <v>69</v>
      </c>
      <c r="M131" s="161"/>
      <c r="N131" s="161"/>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27:D128"/>
    <mergeCell ref="E127:G128"/>
    <mergeCell ref="H127:N128"/>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1:F51 C53:G53 C54:N56 C52:N52 C58:N58 N59:N60 C60:M60 C62:N62 C64:N64 C66:N66 C68:N68 C70:N70">
    <cfRule type="cellIs" dxfId="8" priority="2" operator="equal">
      <formula>"x"</formula>
    </cfRule>
  </conditionalFormatting>
  <conditionalFormatting sqref="C51:N51 C53:N53 C55:N55 C57:N57 C59:M59 C61:N61 C63:N63 C65:N65 C67:N67 C69:N69">
    <cfRule type="cellIs" dxfId="7" priority="1" operator="equal">
      <formula>"x"</formula>
    </cfRule>
  </conditionalFormatting>
  <conditionalFormatting sqref="J55">
    <cfRule type="cellIs" dxfId="6"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9E72660E-0455-4946-B56E-75DE6C6EE552}">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D9791-BD07-459D-A39C-53F3930DB340}">
  <sheetPr>
    <tabColor rgb="FF00B050"/>
  </sheetPr>
  <dimension ref="A1:AMK65449"/>
  <sheetViews>
    <sheetView topLeftCell="A3" zoomScale="90" zoomScaleNormal="90" workbookViewId="0">
      <selection activeCell="C9" sqref="C9:N9"/>
    </sheetView>
  </sheetViews>
  <sheetFormatPr defaultRowHeight="14.4"/>
  <cols>
    <col min="1" max="1" width="7.109375" style="1" customWidth="1"/>
    <col min="2" max="2" width="15.33203125" style="1" customWidth="1"/>
    <col min="3" max="3" width="6.33203125" style="1" customWidth="1"/>
    <col min="4" max="7" width="6.5546875" style="1" customWidth="1"/>
    <col min="8" max="8" width="5.44140625" style="1" customWidth="1"/>
    <col min="9" max="9" width="6.5546875" style="1" customWidth="1"/>
    <col min="10" max="10" width="6.88671875" style="1" customWidth="1"/>
    <col min="11" max="11" width="6.5546875" style="1" customWidth="1"/>
    <col min="12" max="12" width="7" style="1" customWidth="1"/>
    <col min="13" max="13" width="6.5546875" style="1" customWidth="1"/>
    <col min="14" max="14" width="5.5546875" style="1" customWidth="1"/>
    <col min="15" max="15" width="7.5546875" style="1" customWidth="1"/>
    <col min="16" max="16" width="4.5546875" style="1" customWidth="1"/>
    <col min="17" max="17" width="6.6640625" style="1" customWidth="1"/>
    <col min="18" max="18" width="6.44140625" style="1" customWidth="1"/>
    <col min="19" max="244" width="9.109375" style="1" customWidth="1"/>
    <col min="245" max="245" width="14.109375" style="1" customWidth="1"/>
    <col min="246" max="256" width="9.109375" style="1" customWidth="1"/>
    <col min="257" max="257" width="7.109375" style="1" customWidth="1"/>
    <col min="258" max="258" width="12" style="1" customWidth="1"/>
    <col min="259" max="259" width="6.33203125" style="1" customWidth="1"/>
    <col min="260" max="263" width="6.5546875" style="1" customWidth="1"/>
    <col min="264" max="264" width="5.44140625" style="1" customWidth="1"/>
    <col min="265" max="265" width="6.5546875" style="1" customWidth="1"/>
    <col min="266" max="266" width="6.88671875" style="1" customWidth="1"/>
    <col min="267" max="267" width="6.5546875" style="1" customWidth="1"/>
    <col min="268" max="268" width="7" style="1" customWidth="1"/>
    <col min="269" max="269" width="6.5546875" style="1" customWidth="1"/>
    <col min="270" max="270" width="5.5546875" style="1" customWidth="1"/>
    <col min="271" max="271" width="7.5546875" style="1" customWidth="1"/>
    <col min="272" max="272" width="4.5546875" style="1" customWidth="1"/>
    <col min="273" max="273" width="6.6640625" style="1" customWidth="1"/>
    <col min="274" max="274" width="6.44140625" style="1" customWidth="1"/>
    <col min="275" max="500" width="9.109375" style="1" customWidth="1"/>
    <col min="501" max="501" width="14.109375" style="1" customWidth="1"/>
    <col min="502" max="512" width="9.109375" style="1" customWidth="1"/>
    <col min="513" max="513" width="7.109375" style="1" customWidth="1"/>
    <col min="514" max="514" width="12" style="1" customWidth="1"/>
    <col min="515" max="515" width="6.33203125" style="1" customWidth="1"/>
    <col min="516" max="519" width="6.5546875" style="1" customWidth="1"/>
    <col min="520" max="520" width="5.44140625" style="1" customWidth="1"/>
    <col min="521" max="521" width="6.5546875" style="1" customWidth="1"/>
    <col min="522" max="522" width="6.88671875" style="1" customWidth="1"/>
    <col min="523" max="523" width="6.5546875" style="1" customWidth="1"/>
    <col min="524" max="524" width="7" style="1" customWidth="1"/>
    <col min="525" max="525" width="6.5546875" style="1" customWidth="1"/>
    <col min="526" max="526" width="5.5546875" style="1" customWidth="1"/>
    <col min="527" max="527" width="7.5546875" style="1" customWidth="1"/>
    <col min="528" max="528" width="4.5546875" style="1" customWidth="1"/>
    <col min="529" max="529" width="6.6640625" style="1" customWidth="1"/>
    <col min="530" max="530" width="6.44140625" style="1" customWidth="1"/>
    <col min="531" max="756" width="9.109375" style="1" customWidth="1"/>
    <col min="757" max="757" width="14.109375" style="1" customWidth="1"/>
    <col min="758" max="768" width="9.109375" style="1" customWidth="1"/>
    <col min="769" max="769" width="7.109375" style="1" customWidth="1"/>
    <col min="770" max="770" width="12" style="1" customWidth="1"/>
    <col min="771" max="771" width="6.33203125" style="1" customWidth="1"/>
    <col min="772" max="775" width="6.5546875" style="1" customWidth="1"/>
    <col min="776" max="776" width="5.44140625" style="1" customWidth="1"/>
    <col min="777" max="777" width="6.5546875" style="1" customWidth="1"/>
    <col min="778" max="778" width="6.88671875" style="1" customWidth="1"/>
    <col min="779" max="779" width="6.5546875" style="1" customWidth="1"/>
    <col min="780" max="780" width="7" style="1" customWidth="1"/>
    <col min="781" max="781" width="6.5546875" style="1" customWidth="1"/>
    <col min="782" max="782" width="5.5546875" style="1" customWidth="1"/>
    <col min="783" max="783" width="7.5546875" style="1" customWidth="1"/>
    <col min="784" max="784" width="4.5546875" style="1" customWidth="1"/>
    <col min="785" max="785" width="6.6640625" style="1" customWidth="1"/>
    <col min="786" max="786" width="6.44140625" style="1" customWidth="1"/>
    <col min="787" max="1012" width="9.109375" style="1" customWidth="1"/>
    <col min="1013" max="1013" width="14.109375" style="1" customWidth="1"/>
    <col min="1014" max="1025" width="9.109375" style="1" customWidth="1"/>
  </cols>
  <sheetData>
    <row r="1" spans="1:27" ht="18" customHeight="1" thickBot="1">
      <c r="A1" s="96" t="s">
        <v>151</v>
      </c>
      <c r="B1" s="96"/>
      <c r="C1" s="96"/>
      <c r="D1" s="96"/>
      <c r="E1" s="96"/>
      <c r="F1" s="96"/>
      <c r="G1" s="96"/>
      <c r="H1" s="96"/>
      <c r="I1" s="96"/>
      <c r="J1" s="96"/>
      <c r="K1" s="96"/>
      <c r="L1" s="96"/>
      <c r="M1" s="96"/>
      <c r="N1" s="96"/>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97" t="s">
        <v>117</v>
      </c>
      <c r="B3" s="97"/>
      <c r="C3" s="97"/>
      <c r="D3" s="97"/>
      <c r="E3" s="98"/>
      <c r="F3" s="98"/>
      <c r="G3" s="98"/>
      <c r="H3" s="98"/>
      <c r="I3" s="99" t="s">
        <v>109</v>
      </c>
      <c r="J3" s="99"/>
      <c r="K3" s="99"/>
      <c r="L3" s="99"/>
      <c r="M3" s="99"/>
      <c r="N3" s="99"/>
      <c r="R3" s="20"/>
      <c r="S3" s="21"/>
      <c r="AA3" s="22"/>
    </row>
    <row r="4" spans="1:27" s="3" customFormat="1" ht="12.75" customHeight="1">
      <c r="A4" s="97" t="s">
        <v>116</v>
      </c>
      <c r="B4" s="97"/>
      <c r="C4" s="97"/>
      <c r="D4" s="97"/>
      <c r="E4" s="100"/>
      <c r="F4" s="100"/>
      <c r="G4" s="100"/>
      <c r="H4" s="100"/>
      <c r="I4" s="101" t="s">
        <v>110</v>
      </c>
      <c r="J4" s="101"/>
      <c r="K4" s="101"/>
      <c r="L4" s="101"/>
      <c r="M4" s="101"/>
      <c r="N4" s="101"/>
      <c r="R4" s="20"/>
      <c r="S4" s="18"/>
      <c r="AA4" s="22"/>
    </row>
    <row r="5" spans="1:27" s="3" customFormat="1" ht="21.75" customHeight="1">
      <c r="A5" s="97"/>
      <c r="B5" s="97"/>
      <c r="C5" s="97"/>
      <c r="D5" s="97"/>
      <c r="E5" s="100"/>
      <c r="F5" s="100"/>
      <c r="G5" s="100"/>
      <c r="H5" s="100"/>
      <c r="I5" s="101"/>
      <c r="J5" s="101"/>
      <c r="K5" s="101"/>
      <c r="L5" s="101"/>
      <c r="M5" s="101"/>
      <c r="N5" s="101"/>
      <c r="R5" s="20"/>
      <c r="S5" s="22"/>
      <c r="AA5" s="22"/>
    </row>
    <row r="6" spans="1:27" s="3" customFormat="1" ht="21.75" customHeight="1">
      <c r="A6" s="102" t="s">
        <v>2</v>
      </c>
      <c r="B6" s="102"/>
      <c r="C6" s="102"/>
      <c r="D6" s="102"/>
      <c r="E6" s="107"/>
      <c r="F6" s="107"/>
      <c r="G6" s="107"/>
      <c r="H6" s="107"/>
      <c r="I6" s="108" t="s">
        <v>3</v>
      </c>
      <c r="J6" s="108"/>
      <c r="K6" s="108"/>
      <c r="L6" s="108"/>
      <c r="M6" s="108"/>
      <c r="N6" s="108"/>
      <c r="R6" s="20"/>
      <c r="S6" s="22"/>
    </row>
    <row r="7" spans="1:27" s="3" customFormat="1" ht="27" customHeight="1">
      <c r="A7" s="102"/>
      <c r="B7" s="102"/>
      <c r="C7" s="102"/>
      <c r="D7" s="102"/>
      <c r="E7" s="107"/>
      <c r="F7" s="107"/>
      <c r="G7" s="107"/>
      <c r="H7" s="107"/>
      <c r="I7" s="109">
        <v>2026</v>
      </c>
      <c r="J7" s="109"/>
      <c r="K7" s="109">
        <v>2027</v>
      </c>
      <c r="L7" s="109"/>
      <c r="M7" s="109">
        <v>2028</v>
      </c>
      <c r="N7" s="109"/>
      <c r="R7" s="20"/>
      <c r="S7" s="22"/>
    </row>
    <row r="8" spans="1:27" s="3" customFormat="1" ht="31.5" customHeight="1">
      <c r="A8" s="102" t="s">
        <v>4</v>
      </c>
      <c r="B8" s="102"/>
      <c r="C8" s="102"/>
      <c r="D8" s="102"/>
      <c r="E8" s="103"/>
      <c r="F8" s="103"/>
      <c r="G8" s="103"/>
      <c r="H8" s="103"/>
      <c r="I8" s="104" t="s">
        <v>6</v>
      </c>
      <c r="J8" s="104"/>
      <c r="K8" s="104" t="s">
        <v>75</v>
      </c>
      <c r="L8" s="104"/>
      <c r="M8" s="104"/>
      <c r="N8" s="104"/>
      <c r="R8" s="20"/>
      <c r="S8" s="22"/>
    </row>
    <row r="9" spans="1:27" ht="45.75" customHeight="1">
      <c r="A9" s="105" t="s">
        <v>7</v>
      </c>
      <c r="B9" s="105"/>
      <c r="C9" s="106" t="s">
        <v>156</v>
      </c>
      <c r="D9" s="106"/>
      <c r="E9" s="106"/>
      <c r="F9" s="106"/>
      <c r="G9" s="106"/>
      <c r="H9" s="106"/>
      <c r="I9" s="106"/>
      <c r="J9" s="106"/>
      <c r="K9" s="106"/>
      <c r="L9" s="106"/>
      <c r="M9" s="106"/>
      <c r="N9" s="106"/>
      <c r="R9" s="20"/>
      <c r="S9" s="22"/>
    </row>
    <row r="10" spans="1:27" ht="38.25" hidden="1" customHeight="1">
      <c r="A10" s="105"/>
      <c r="B10" s="105"/>
      <c r="C10" s="106"/>
      <c r="D10" s="106"/>
      <c r="E10" s="106"/>
      <c r="F10" s="106"/>
      <c r="G10" s="106"/>
      <c r="H10" s="106"/>
      <c r="I10" s="106"/>
      <c r="J10" s="106"/>
      <c r="K10" s="106"/>
      <c r="L10" s="106"/>
      <c r="M10" s="106"/>
      <c r="N10" s="106"/>
      <c r="R10" s="4"/>
    </row>
    <row r="11" spans="1:27" ht="19.5" customHeight="1">
      <c r="A11" s="105" t="s">
        <v>8</v>
      </c>
      <c r="B11" s="105"/>
      <c r="C11" s="111" t="s">
        <v>162</v>
      </c>
      <c r="D11" s="111"/>
      <c r="E11" s="111"/>
      <c r="F11" s="111"/>
      <c r="G11" s="111"/>
      <c r="H11" s="111"/>
      <c r="I11" s="111"/>
      <c r="J11" s="111"/>
      <c r="K11" s="111"/>
      <c r="L11" s="111"/>
      <c r="M11" s="111"/>
      <c r="N11" s="111"/>
      <c r="R11" s="20"/>
      <c r="S11" s="23"/>
      <c r="AA11" s="23"/>
    </row>
    <row r="12" spans="1:27" ht="19.5" customHeight="1">
      <c r="A12" s="105"/>
      <c r="B12" s="105"/>
      <c r="C12" s="111"/>
      <c r="D12" s="111"/>
      <c r="E12" s="111"/>
      <c r="F12" s="111"/>
      <c r="G12" s="111"/>
      <c r="H12" s="111"/>
      <c r="I12" s="111"/>
      <c r="J12" s="111"/>
      <c r="K12" s="111"/>
      <c r="L12" s="111"/>
      <c r="M12" s="111"/>
      <c r="N12" s="111"/>
      <c r="AA12" s="23"/>
    </row>
    <row r="13" spans="1:27" ht="22.5" customHeight="1">
      <c r="A13" s="105"/>
      <c r="B13" s="105"/>
      <c r="C13" s="111"/>
      <c r="D13" s="111"/>
      <c r="E13" s="111"/>
      <c r="F13" s="111"/>
      <c r="G13" s="111"/>
      <c r="H13" s="111"/>
      <c r="I13" s="111"/>
      <c r="J13" s="111"/>
      <c r="K13" s="111"/>
      <c r="L13" s="111"/>
      <c r="M13" s="111"/>
      <c r="N13" s="111"/>
      <c r="AA13" s="23"/>
    </row>
    <row r="14" spans="1:27" ht="45" customHeight="1">
      <c r="A14" s="105"/>
      <c r="B14" s="105"/>
      <c r="C14" s="111"/>
      <c r="D14" s="111"/>
      <c r="E14" s="111"/>
      <c r="F14" s="111"/>
      <c r="G14" s="111"/>
      <c r="H14" s="111"/>
      <c r="I14" s="111"/>
      <c r="J14" s="111"/>
      <c r="K14" s="111"/>
      <c r="L14" s="111"/>
      <c r="M14" s="111"/>
      <c r="N14" s="111"/>
      <c r="W14" s="24"/>
      <c r="AA14" s="23"/>
    </row>
    <row r="15" spans="1:27" ht="18.75" hidden="1" customHeight="1">
      <c r="A15" s="105"/>
      <c r="B15" s="105"/>
      <c r="C15" s="111"/>
      <c r="D15" s="111"/>
      <c r="E15" s="111"/>
      <c r="F15" s="111"/>
      <c r="G15" s="111"/>
      <c r="H15" s="111"/>
      <c r="I15" s="111"/>
      <c r="J15" s="111"/>
      <c r="K15" s="111"/>
      <c r="L15" s="111"/>
      <c r="M15" s="111"/>
      <c r="N15" s="111"/>
    </row>
    <row r="16" spans="1:27" ht="16.5" hidden="1" customHeight="1">
      <c r="A16" s="105"/>
      <c r="B16" s="105"/>
      <c r="C16" s="111"/>
      <c r="D16" s="111"/>
      <c r="E16" s="111"/>
      <c r="F16" s="111"/>
      <c r="G16" s="111"/>
      <c r="H16" s="111"/>
      <c r="I16" s="111"/>
      <c r="J16" s="111"/>
      <c r="K16" s="111"/>
      <c r="L16" s="111"/>
      <c r="M16" s="111"/>
      <c r="N16" s="111"/>
    </row>
    <row r="17" spans="1:29" ht="23.25" hidden="1" customHeight="1">
      <c r="A17" s="105"/>
      <c r="B17" s="105"/>
      <c r="C17" s="111"/>
      <c r="D17" s="111"/>
      <c r="E17" s="111"/>
      <c r="F17" s="111"/>
      <c r="G17" s="111"/>
      <c r="H17" s="111"/>
      <c r="I17" s="111"/>
      <c r="J17" s="111"/>
      <c r="K17" s="111"/>
      <c r="L17" s="111"/>
      <c r="M17" s="111"/>
      <c r="N17" s="111"/>
    </row>
    <row r="18" spans="1:29" ht="20.25" hidden="1" customHeight="1">
      <c r="A18" s="105"/>
      <c r="B18" s="105"/>
      <c r="C18" s="111"/>
      <c r="D18" s="111"/>
      <c r="E18" s="111"/>
      <c r="F18" s="111"/>
      <c r="G18" s="111"/>
      <c r="H18" s="111"/>
      <c r="I18" s="111"/>
      <c r="J18" s="111"/>
      <c r="K18" s="111"/>
      <c r="L18" s="111"/>
      <c r="M18" s="111"/>
      <c r="N18" s="111"/>
    </row>
    <row r="19" spans="1:29" ht="13.5" hidden="1" customHeight="1">
      <c r="A19" s="105"/>
      <c r="B19" s="105"/>
      <c r="C19" s="111"/>
      <c r="D19" s="111"/>
      <c r="E19" s="111"/>
      <c r="F19" s="111"/>
      <c r="G19" s="111"/>
      <c r="H19" s="111"/>
      <c r="I19" s="111"/>
      <c r="J19" s="111"/>
      <c r="K19" s="111"/>
      <c r="L19" s="111"/>
      <c r="M19" s="111"/>
      <c r="N19" s="111"/>
    </row>
    <row r="20" spans="1:29" ht="13.5" hidden="1" customHeight="1">
      <c r="A20" s="105"/>
      <c r="B20" s="105"/>
      <c r="C20" s="111"/>
      <c r="D20" s="111"/>
      <c r="E20" s="111"/>
      <c r="F20" s="111"/>
      <c r="G20" s="111"/>
      <c r="H20" s="111"/>
      <c r="I20" s="111"/>
      <c r="J20" s="111"/>
      <c r="K20" s="111"/>
      <c r="L20" s="111"/>
      <c r="M20" s="111"/>
      <c r="N20" s="111"/>
    </row>
    <row r="21" spans="1:29" ht="13.5" hidden="1" customHeight="1">
      <c r="A21" s="105"/>
      <c r="B21" s="105"/>
      <c r="C21" s="111"/>
      <c r="D21" s="111"/>
      <c r="E21" s="111"/>
      <c r="F21" s="111"/>
      <c r="G21" s="111"/>
      <c r="H21" s="111"/>
      <c r="I21" s="111"/>
      <c r="J21" s="111"/>
      <c r="K21" s="111"/>
      <c r="L21" s="111"/>
      <c r="M21" s="111"/>
      <c r="N21" s="111"/>
    </row>
    <row r="22" spans="1:29" ht="13.5" hidden="1" customHeight="1">
      <c r="A22" s="105"/>
      <c r="B22" s="105"/>
      <c r="C22" s="111"/>
      <c r="D22" s="111"/>
      <c r="E22" s="111"/>
      <c r="F22" s="111"/>
      <c r="G22" s="111"/>
      <c r="H22" s="111"/>
      <c r="I22" s="111"/>
      <c r="J22" s="111"/>
      <c r="K22" s="111"/>
      <c r="L22" s="111"/>
      <c r="M22" s="111"/>
      <c r="N22" s="111"/>
    </row>
    <row r="23" spans="1:29" ht="13.5" hidden="1" customHeight="1">
      <c r="A23" s="105"/>
      <c r="B23" s="105"/>
      <c r="C23" s="111"/>
      <c r="D23" s="111"/>
      <c r="E23" s="111"/>
      <c r="F23" s="111"/>
      <c r="G23" s="111"/>
      <c r="H23" s="111"/>
      <c r="I23" s="111"/>
      <c r="J23" s="111"/>
      <c r="K23" s="111"/>
      <c r="L23" s="111"/>
      <c r="M23" s="111"/>
      <c r="N23" s="111"/>
    </row>
    <row r="24" spans="1:29" ht="18.75" customHeight="1">
      <c r="A24" s="112" t="s">
        <v>9</v>
      </c>
      <c r="B24" s="112"/>
      <c r="C24" s="112"/>
      <c r="D24" s="112"/>
      <c r="E24" s="112"/>
      <c r="F24" s="112"/>
      <c r="G24" s="112"/>
      <c r="H24" s="112"/>
      <c r="I24" s="112"/>
      <c r="J24" s="112"/>
      <c r="K24" s="112"/>
      <c r="L24" s="112"/>
      <c r="M24" s="112"/>
      <c r="N24" s="112"/>
      <c r="R24" s="5"/>
      <c r="S24" s="5"/>
      <c r="T24" s="5"/>
      <c r="U24" s="5"/>
      <c r="V24" s="5"/>
      <c r="W24" s="5"/>
      <c r="X24" s="5"/>
      <c r="Y24" s="5"/>
      <c r="Z24" s="5"/>
      <c r="AA24" s="5"/>
      <c r="AB24" s="5"/>
      <c r="AC24" s="5"/>
    </row>
    <row r="25" spans="1:29" ht="42" customHeight="1">
      <c r="A25" s="6">
        <v>1</v>
      </c>
      <c r="B25" s="110" t="s">
        <v>159</v>
      </c>
      <c r="C25" s="110"/>
      <c r="D25" s="110"/>
      <c r="E25" s="110"/>
      <c r="F25" s="110"/>
      <c r="G25" s="110"/>
      <c r="H25" s="6"/>
      <c r="I25" s="110"/>
      <c r="J25" s="110"/>
      <c r="K25" s="110"/>
      <c r="L25" s="110"/>
      <c r="M25" s="110"/>
      <c r="N25" s="110"/>
      <c r="R25" s="5"/>
      <c r="S25" s="5"/>
      <c r="T25" s="5"/>
      <c r="U25" s="5"/>
      <c r="V25" s="5"/>
      <c r="W25" s="5"/>
      <c r="X25" s="5"/>
      <c r="Y25" s="5"/>
      <c r="Z25" s="5"/>
      <c r="AA25" s="5"/>
      <c r="AB25" s="5"/>
      <c r="AC25" s="5"/>
    </row>
    <row r="26" spans="1:29" ht="41.25" customHeight="1">
      <c r="A26" s="6">
        <v>2</v>
      </c>
      <c r="B26" s="110" t="s">
        <v>160</v>
      </c>
      <c r="C26" s="110"/>
      <c r="D26" s="110"/>
      <c r="E26" s="110"/>
      <c r="F26" s="110"/>
      <c r="G26" s="110"/>
      <c r="H26" s="6"/>
      <c r="I26" s="110"/>
      <c r="J26" s="110"/>
      <c r="K26" s="110"/>
      <c r="L26" s="110"/>
      <c r="M26" s="110"/>
      <c r="N26" s="110"/>
      <c r="R26" s="5"/>
      <c r="S26" s="5"/>
      <c r="T26" s="5"/>
      <c r="U26" s="5"/>
      <c r="V26" s="5"/>
      <c r="W26" s="5"/>
      <c r="X26" s="5"/>
      <c r="Y26" s="5"/>
      <c r="Z26" s="5"/>
      <c r="AA26" s="5"/>
      <c r="AB26" s="5"/>
      <c r="AC26" s="5"/>
    </row>
    <row r="27" spans="1:29" ht="26.25" customHeight="1">
      <c r="A27" s="6"/>
      <c r="B27" s="110"/>
      <c r="C27" s="110"/>
      <c r="D27" s="110"/>
      <c r="E27" s="110"/>
      <c r="F27" s="110"/>
      <c r="G27" s="110"/>
      <c r="H27" s="6"/>
      <c r="I27" s="110"/>
      <c r="J27" s="110"/>
      <c r="K27" s="110"/>
      <c r="L27" s="110"/>
      <c r="M27" s="110"/>
      <c r="N27" s="110"/>
      <c r="R27" s="5"/>
      <c r="S27" s="5"/>
      <c r="T27" s="5"/>
      <c r="U27" s="5"/>
      <c r="V27" s="5"/>
      <c r="W27" s="5"/>
      <c r="X27" s="5"/>
      <c r="Y27" s="5"/>
      <c r="Z27" s="5"/>
      <c r="AA27" s="5"/>
      <c r="AB27" s="5"/>
      <c r="AC27" s="5"/>
    </row>
    <row r="28" spans="1:29" ht="33.75" customHeight="1">
      <c r="A28" s="6"/>
      <c r="B28" s="110" t="s">
        <v>75</v>
      </c>
      <c r="C28" s="110"/>
      <c r="D28" s="110"/>
      <c r="E28" s="110"/>
      <c r="F28" s="110"/>
      <c r="G28" s="110"/>
      <c r="H28" s="6"/>
      <c r="I28" s="110"/>
      <c r="J28" s="110"/>
      <c r="K28" s="110"/>
      <c r="L28" s="110"/>
      <c r="M28" s="110"/>
      <c r="N28" s="110"/>
    </row>
    <row r="29" spans="1:29" ht="34.5" hidden="1" customHeight="1">
      <c r="A29" s="6"/>
      <c r="B29" s="110"/>
      <c r="C29" s="110"/>
      <c r="D29" s="110"/>
      <c r="E29" s="110"/>
      <c r="F29" s="110"/>
      <c r="G29" s="110"/>
      <c r="H29" s="6"/>
      <c r="I29" s="110"/>
      <c r="J29" s="110"/>
      <c r="K29" s="110"/>
      <c r="L29" s="110"/>
      <c r="M29" s="110"/>
      <c r="N29" s="110"/>
    </row>
    <row r="30" spans="1:29">
      <c r="A30" s="116" t="s">
        <v>10</v>
      </c>
      <c r="B30" s="116"/>
      <c r="C30" s="116"/>
      <c r="D30" s="116"/>
      <c r="E30" s="116"/>
      <c r="F30" s="116"/>
      <c r="G30" s="116"/>
      <c r="H30" s="116"/>
      <c r="I30" s="116"/>
      <c r="J30" s="116"/>
      <c r="K30" s="116"/>
      <c r="L30" s="116"/>
      <c r="M30" s="116"/>
      <c r="N30" s="116"/>
      <c r="O30" s="7"/>
      <c r="P30" s="7"/>
      <c r="Q30" s="7"/>
      <c r="R30" s="8"/>
    </row>
    <row r="31" spans="1:29" ht="35.25" customHeight="1">
      <c r="A31" s="117" t="s">
        <v>11</v>
      </c>
      <c r="B31" s="117"/>
      <c r="C31" s="117"/>
      <c r="D31" s="117"/>
      <c r="E31" s="117"/>
      <c r="F31" s="117"/>
      <c r="G31" s="117"/>
      <c r="H31" s="117"/>
      <c r="I31" s="118" t="s">
        <v>163</v>
      </c>
      <c r="J31" s="119"/>
      <c r="K31" s="120" t="s">
        <v>164</v>
      </c>
      <c r="L31" s="120"/>
      <c r="M31" s="113" t="s">
        <v>12</v>
      </c>
      <c r="N31" s="113"/>
      <c r="O31" s="113">
        <v>2027</v>
      </c>
      <c r="P31" s="113"/>
      <c r="Q31" s="113">
        <v>2028</v>
      </c>
      <c r="R31" s="113"/>
    </row>
    <row r="32" spans="1:29" ht="12.75" customHeight="1">
      <c r="A32" s="114" t="s">
        <v>161</v>
      </c>
      <c r="B32" s="114"/>
      <c r="C32" s="114"/>
      <c r="D32" s="114"/>
      <c r="E32" s="114"/>
      <c r="F32" s="114"/>
      <c r="G32" s="114"/>
      <c r="H32" s="114"/>
      <c r="I32" s="115">
        <v>10</v>
      </c>
      <c r="J32" s="115"/>
      <c r="K32" s="115"/>
      <c r="L32" s="115"/>
      <c r="M32" s="115"/>
      <c r="N32" s="115"/>
      <c r="O32" s="115" t="s">
        <v>75</v>
      </c>
      <c r="P32" s="115"/>
      <c r="Q32" s="115" t="s">
        <v>75</v>
      </c>
      <c r="R32" s="115"/>
    </row>
    <row r="33" spans="1:18" ht="12.75" customHeight="1">
      <c r="A33" s="114"/>
      <c r="B33" s="114"/>
      <c r="C33" s="114"/>
      <c r="D33" s="114"/>
      <c r="E33" s="114"/>
      <c r="F33" s="114"/>
      <c r="G33" s="114"/>
      <c r="H33" s="114"/>
      <c r="I33" s="122"/>
      <c r="J33" s="122"/>
      <c r="K33" s="121"/>
      <c r="L33" s="121"/>
      <c r="M33" s="121"/>
      <c r="N33" s="121"/>
      <c r="O33" s="115" t="s">
        <v>75</v>
      </c>
      <c r="P33" s="115"/>
      <c r="Q33" s="115" t="s">
        <v>75</v>
      </c>
      <c r="R33" s="115"/>
    </row>
    <row r="34" spans="1:18" s="24" customFormat="1" ht="12.75" customHeight="1">
      <c r="A34" s="114"/>
      <c r="B34" s="114"/>
      <c r="C34" s="114"/>
      <c r="D34" s="114"/>
      <c r="E34" s="114"/>
      <c r="F34" s="114"/>
      <c r="G34" s="114"/>
      <c r="H34" s="114"/>
      <c r="I34" s="115"/>
      <c r="J34" s="115"/>
      <c r="K34" s="121" t="s">
        <v>75</v>
      </c>
      <c r="L34" s="121"/>
      <c r="M34" s="121"/>
      <c r="N34" s="121"/>
      <c r="O34" s="115"/>
      <c r="P34" s="115"/>
      <c r="Q34" s="115"/>
      <c r="R34" s="115"/>
    </row>
    <row r="35" spans="1:18" s="24" customFormat="1" ht="12.75" customHeight="1">
      <c r="A35" s="114"/>
      <c r="B35" s="114"/>
      <c r="C35" s="114"/>
      <c r="D35" s="114"/>
      <c r="E35" s="114"/>
      <c r="F35" s="114"/>
      <c r="G35" s="114"/>
      <c r="H35" s="114"/>
      <c r="I35" s="115"/>
      <c r="J35" s="115"/>
      <c r="K35" s="121" t="s">
        <v>75</v>
      </c>
      <c r="L35" s="121"/>
      <c r="M35" s="121"/>
      <c r="N35" s="121"/>
      <c r="O35" s="115"/>
      <c r="P35" s="115"/>
      <c r="Q35" s="115"/>
      <c r="R35" s="115"/>
    </row>
    <row r="36" spans="1:18" ht="23.25" customHeight="1">
      <c r="A36" s="117" t="s">
        <v>14</v>
      </c>
      <c r="B36" s="117"/>
      <c r="C36" s="117"/>
      <c r="D36" s="117"/>
      <c r="E36" s="117"/>
      <c r="F36" s="117"/>
      <c r="G36" s="117"/>
      <c r="H36" s="117"/>
      <c r="I36" s="118" t="s">
        <v>163</v>
      </c>
      <c r="J36" s="119"/>
      <c r="K36" s="120" t="s">
        <v>164</v>
      </c>
      <c r="L36" s="120"/>
      <c r="M36" s="113" t="s">
        <v>12</v>
      </c>
      <c r="N36" s="113"/>
      <c r="O36" s="113">
        <v>2027</v>
      </c>
      <c r="P36" s="113"/>
      <c r="Q36" s="113">
        <v>2028</v>
      </c>
      <c r="R36" s="113"/>
    </row>
    <row r="37" spans="1:18" ht="41.4" customHeight="1">
      <c r="A37" s="114" t="s">
        <v>159</v>
      </c>
      <c r="B37" s="114"/>
      <c r="C37" s="114"/>
      <c r="D37" s="114"/>
      <c r="E37" s="114"/>
      <c r="F37" s="114"/>
      <c r="G37" s="114"/>
      <c r="H37" s="114"/>
      <c r="I37" s="123" t="s">
        <v>198</v>
      </c>
      <c r="J37" s="123"/>
      <c r="K37" s="124"/>
      <c r="L37" s="124"/>
      <c r="M37" s="115"/>
      <c r="N37" s="115"/>
      <c r="O37" s="124"/>
      <c r="P37" s="124"/>
      <c r="Q37" s="124"/>
      <c r="R37" s="124"/>
    </row>
    <row r="38" spans="1:18" ht="26.25" customHeight="1">
      <c r="A38" s="114" t="s">
        <v>160</v>
      </c>
      <c r="B38" s="114"/>
      <c r="C38" s="114"/>
      <c r="D38" s="114"/>
      <c r="E38" s="114"/>
      <c r="F38" s="114"/>
      <c r="G38" s="114"/>
      <c r="H38" s="114"/>
      <c r="I38" s="123" t="s">
        <v>199</v>
      </c>
      <c r="J38" s="123"/>
      <c r="K38" s="124"/>
      <c r="L38" s="124"/>
      <c r="M38" s="115"/>
      <c r="N38" s="115"/>
      <c r="O38" s="124"/>
      <c r="P38" s="124"/>
      <c r="Q38" s="124"/>
      <c r="R38" s="124"/>
    </row>
    <row r="39" spans="1:18" ht="26.25" customHeight="1">
      <c r="A39" s="114"/>
      <c r="B39" s="114"/>
      <c r="C39" s="114"/>
      <c r="D39" s="114"/>
      <c r="E39" s="114"/>
      <c r="F39" s="114"/>
      <c r="G39" s="114"/>
      <c r="H39" s="114"/>
      <c r="I39" s="124"/>
      <c r="J39" s="124"/>
      <c r="K39" s="124"/>
      <c r="L39" s="124"/>
      <c r="M39" s="115"/>
      <c r="N39" s="115"/>
      <c r="O39" s="124"/>
      <c r="P39" s="124"/>
      <c r="Q39" s="124"/>
      <c r="R39" s="124"/>
    </row>
    <row r="40" spans="1:18" ht="26.25" customHeight="1">
      <c r="A40" s="114"/>
      <c r="B40" s="114"/>
      <c r="C40" s="114"/>
      <c r="D40" s="114"/>
      <c r="E40" s="114"/>
      <c r="F40" s="114"/>
      <c r="G40" s="114"/>
      <c r="H40" s="114"/>
      <c r="I40" s="124"/>
      <c r="J40" s="124"/>
      <c r="K40" s="124"/>
      <c r="L40" s="124"/>
      <c r="M40" s="115"/>
      <c r="N40" s="115"/>
      <c r="O40" s="124"/>
      <c r="P40" s="124"/>
      <c r="Q40" s="124"/>
      <c r="R40" s="124"/>
    </row>
    <row r="41" spans="1:18" ht="25.5" customHeight="1">
      <c r="A41" s="117" t="s">
        <v>15</v>
      </c>
      <c r="B41" s="117"/>
      <c r="C41" s="117"/>
      <c r="D41" s="117"/>
      <c r="E41" s="117"/>
      <c r="F41" s="117"/>
      <c r="G41" s="117"/>
      <c r="H41" s="117"/>
      <c r="I41" s="118" t="s">
        <v>163</v>
      </c>
      <c r="J41" s="119"/>
      <c r="K41" s="120" t="s">
        <v>164</v>
      </c>
      <c r="L41" s="120"/>
      <c r="M41" s="113" t="s">
        <v>12</v>
      </c>
      <c r="N41" s="113"/>
      <c r="O41" s="113">
        <v>2027</v>
      </c>
      <c r="P41" s="113"/>
      <c r="Q41" s="113">
        <v>2028</v>
      </c>
      <c r="R41" s="113"/>
    </row>
    <row r="42" spans="1:18" ht="33.75" customHeight="1">
      <c r="A42" s="114"/>
      <c r="B42" s="114"/>
      <c r="C42" s="114"/>
      <c r="D42" s="114"/>
      <c r="E42" s="114"/>
      <c r="F42" s="114"/>
      <c r="G42" s="114"/>
      <c r="H42" s="114"/>
      <c r="I42" s="125"/>
      <c r="J42" s="125"/>
      <c r="K42" s="125"/>
      <c r="L42" s="125"/>
      <c r="M42" s="115"/>
      <c r="N42" s="115"/>
      <c r="O42" s="126"/>
      <c r="P42" s="126"/>
      <c r="Q42" s="126"/>
      <c r="R42" s="126"/>
    </row>
    <row r="43" spans="1:18" ht="25.5" customHeight="1">
      <c r="A43" s="114"/>
      <c r="B43" s="114"/>
      <c r="C43" s="114"/>
      <c r="D43" s="114"/>
      <c r="E43" s="114"/>
      <c r="F43" s="114"/>
      <c r="G43" s="114"/>
      <c r="H43" s="114"/>
      <c r="I43" s="125"/>
      <c r="J43" s="125"/>
      <c r="K43" s="125"/>
      <c r="L43" s="125"/>
      <c r="M43" s="115"/>
      <c r="N43" s="115"/>
      <c r="O43" s="125" t="s">
        <v>75</v>
      </c>
      <c r="P43" s="125"/>
      <c r="Q43" s="115"/>
      <c r="R43" s="115"/>
    </row>
    <row r="44" spans="1:18" ht="25.5" customHeight="1">
      <c r="A44" s="114" t="s">
        <v>75</v>
      </c>
      <c r="B44" s="114"/>
      <c r="C44" s="114"/>
      <c r="D44" s="114"/>
      <c r="E44" s="114"/>
      <c r="F44" s="114"/>
      <c r="G44" s="114"/>
      <c r="H44" s="114"/>
      <c r="I44" s="125" t="s">
        <v>75</v>
      </c>
      <c r="J44" s="125"/>
      <c r="K44" s="125"/>
      <c r="L44" s="125"/>
      <c r="M44" s="115"/>
      <c r="N44" s="115"/>
      <c r="O44" s="125" t="s">
        <v>75</v>
      </c>
      <c r="P44" s="125"/>
      <c r="Q44" s="115"/>
      <c r="R44" s="115"/>
    </row>
    <row r="45" spans="1:18" ht="27" customHeight="1">
      <c r="A45" s="117" t="s">
        <v>17</v>
      </c>
      <c r="B45" s="117"/>
      <c r="C45" s="117"/>
      <c r="D45" s="117"/>
      <c r="E45" s="117"/>
      <c r="F45" s="117"/>
      <c r="G45" s="117"/>
      <c r="H45" s="117"/>
      <c r="I45" s="118" t="s">
        <v>163</v>
      </c>
      <c r="J45" s="119"/>
      <c r="K45" s="120" t="s">
        <v>164</v>
      </c>
      <c r="L45" s="120"/>
      <c r="M45" s="113" t="s">
        <v>12</v>
      </c>
      <c r="N45" s="113"/>
      <c r="O45" s="113">
        <v>2027</v>
      </c>
      <c r="P45" s="113"/>
      <c r="Q45" s="113">
        <v>2028</v>
      </c>
      <c r="R45" s="113"/>
    </row>
    <row r="46" spans="1:18">
      <c r="A46" s="127" t="s">
        <v>75</v>
      </c>
      <c r="B46" s="127"/>
      <c r="C46" s="127"/>
      <c r="D46" s="127"/>
      <c r="E46" s="127"/>
      <c r="F46" s="127"/>
      <c r="G46" s="127"/>
      <c r="H46" s="127"/>
      <c r="I46" s="128"/>
      <c r="J46" s="128"/>
      <c r="K46" s="115"/>
      <c r="L46" s="115"/>
      <c r="M46" s="115"/>
      <c r="N46" s="115"/>
      <c r="O46" s="115"/>
      <c r="P46" s="115"/>
      <c r="Q46" s="115"/>
      <c r="R46" s="115"/>
    </row>
    <row r="47" spans="1:18">
      <c r="A47" s="127"/>
      <c r="B47" s="127"/>
      <c r="C47" s="127"/>
      <c r="D47" s="127"/>
      <c r="E47" s="127"/>
      <c r="F47" s="127"/>
      <c r="G47" s="127"/>
      <c r="H47" s="127"/>
      <c r="I47" s="115"/>
      <c r="J47" s="115"/>
      <c r="K47" s="115"/>
      <c r="L47" s="115"/>
      <c r="M47" s="115"/>
      <c r="N47" s="115"/>
      <c r="O47" s="115"/>
      <c r="P47" s="115"/>
      <c r="Q47" s="115"/>
      <c r="R47" s="115"/>
    </row>
    <row r="49" spans="1:14">
      <c r="A49" s="116" t="s">
        <v>18</v>
      </c>
      <c r="B49" s="116"/>
      <c r="C49" s="116"/>
      <c r="D49" s="116"/>
      <c r="E49" s="116"/>
      <c r="F49" s="116"/>
      <c r="G49" s="116"/>
      <c r="H49" s="116"/>
      <c r="I49" s="116"/>
      <c r="J49" s="116"/>
      <c r="K49" s="116"/>
      <c r="L49" s="116"/>
      <c r="M49" s="116"/>
      <c r="N49" s="116"/>
    </row>
    <row r="50" spans="1:14" ht="48.75" customHeight="1">
      <c r="A50" s="112" t="s">
        <v>19</v>
      </c>
      <c r="B50" s="112"/>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13</v>
      </c>
      <c r="D51" s="25" t="s">
        <v>13</v>
      </c>
      <c r="E51" s="25" t="s">
        <v>13</v>
      </c>
      <c r="F51" s="26" t="s">
        <v>13</v>
      </c>
      <c r="G51" s="26" t="s">
        <v>13</v>
      </c>
      <c r="H51" s="26" t="s">
        <v>13</v>
      </c>
      <c r="I51" s="26" t="s">
        <v>13</v>
      </c>
      <c r="J51" s="10" t="s">
        <v>13</v>
      </c>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c r="D53" s="25"/>
      <c r="E53" s="25"/>
      <c r="F53" s="25"/>
      <c r="G53" s="25"/>
      <c r="H53" s="10" t="s">
        <v>13</v>
      </c>
      <c r="I53" s="10" t="s">
        <v>13</v>
      </c>
      <c r="J53" s="10" t="s">
        <v>13</v>
      </c>
      <c r="K53" s="10" t="s">
        <v>13</v>
      </c>
      <c r="L53" s="10"/>
      <c r="M53" s="10"/>
      <c r="N53" s="10"/>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30" t="s">
        <v>32</v>
      </c>
      <c r="B71" s="130"/>
      <c r="C71" s="130"/>
      <c r="D71" s="130"/>
      <c r="E71" s="130"/>
      <c r="F71" s="131"/>
      <c r="G71" s="131"/>
      <c r="H71" s="132" t="s">
        <v>32</v>
      </c>
      <c r="I71" s="132"/>
      <c r="J71" s="132"/>
      <c r="K71" s="132"/>
      <c r="L71" s="132"/>
      <c r="M71" s="131"/>
      <c r="N71" s="131"/>
    </row>
    <row r="72" spans="1:15" hidden="1">
      <c r="A72" s="132" t="s">
        <v>33</v>
      </c>
      <c r="B72" s="132"/>
      <c r="C72" s="132"/>
      <c r="D72" s="132"/>
      <c r="E72" s="132"/>
      <c r="F72" s="131"/>
      <c r="G72" s="131"/>
      <c r="H72" s="132" t="s">
        <v>33</v>
      </c>
      <c r="I72" s="132"/>
      <c r="J72" s="132"/>
      <c r="K72" s="132"/>
      <c r="L72" s="132"/>
      <c r="M72" s="131"/>
      <c r="N72" s="131"/>
    </row>
    <row r="73" spans="1:15" hidden="1"/>
    <row r="74" spans="1:15" hidden="1">
      <c r="A74" s="134" t="s">
        <v>34</v>
      </c>
      <c r="B74" s="134"/>
      <c r="C74" s="134"/>
      <c r="D74" s="134"/>
      <c r="E74" s="134"/>
      <c r="F74" s="134"/>
      <c r="G74" s="134"/>
      <c r="H74" s="134" t="s">
        <v>34</v>
      </c>
      <c r="I74" s="134"/>
      <c r="J74" s="134"/>
      <c r="K74" s="134"/>
      <c r="L74" s="134"/>
      <c r="M74" s="134"/>
      <c r="N74" s="134"/>
    </row>
    <row r="75" spans="1:15" hidden="1">
      <c r="A75" s="132" t="s">
        <v>35</v>
      </c>
      <c r="B75" s="132"/>
      <c r="C75" s="133"/>
      <c r="D75" s="133"/>
      <c r="E75" s="133"/>
      <c r="F75" s="133"/>
      <c r="G75" s="133"/>
      <c r="H75" s="132" t="s">
        <v>36</v>
      </c>
      <c r="I75" s="132"/>
      <c r="J75" s="133"/>
      <c r="K75" s="133"/>
      <c r="L75" s="133"/>
      <c r="M75" s="133"/>
      <c r="N75" s="133"/>
    </row>
    <row r="76" spans="1:15" hidden="1">
      <c r="A76" s="132"/>
      <c r="B76" s="132"/>
      <c r="C76" s="133"/>
      <c r="D76" s="133"/>
      <c r="E76" s="133"/>
      <c r="F76" s="133"/>
      <c r="G76" s="133"/>
      <c r="H76" s="132"/>
      <c r="I76" s="132"/>
      <c r="J76" s="133"/>
      <c r="K76" s="133"/>
      <c r="L76" s="133"/>
      <c r="M76" s="133"/>
      <c r="N76" s="133"/>
    </row>
    <row r="77" spans="1:15" hidden="1">
      <c r="A77" s="132"/>
      <c r="B77" s="132"/>
      <c r="C77" s="133"/>
      <c r="D77" s="133"/>
      <c r="E77" s="133"/>
      <c r="F77" s="133"/>
      <c r="G77" s="133"/>
      <c r="H77" s="132"/>
      <c r="I77" s="132"/>
      <c r="J77" s="133"/>
      <c r="K77" s="133"/>
      <c r="L77" s="133"/>
      <c r="M77" s="133"/>
      <c r="N77" s="133"/>
    </row>
    <row r="78" spans="1:15" hidden="1">
      <c r="A78" s="132" t="s">
        <v>37</v>
      </c>
      <c r="B78" s="132"/>
      <c r="C78" s="133"/>
      <c r="D78" s="133"/>
      <c r="E78" s="133"/>
      <c r="F78" s="133"/>
      <c r="G78" s="133"/>
      <c r="H78" s="132" t="s">
        <v>37</v>
      </c>
      <c r="I78" s="132"/>
      <c r="J78" s="133"/>
      <c r="K78" s="133"/>
      <c r="L78" s="133"/>
      <c r="M78" s="133"/>
      <c r="N78" s="133"/>
    </row>
    <row r="79" spans="1:15" hidden="1">
      <c r="A79" s="132"/>
      <c r="B79" s="132"/>
      <c r="C79" s="133"/>
      <c r="D79" s="133"/>
      <c r="E79" s="133"/>
      <c r="F79" s="133"/>
      <c r="G79" s="133"/>
      <c r="H79" s="132"/>
      <c r="I79" s="132"/>
      <c r="J79" s="133"/>
      <c r="K79" s="133"/>
      <c r="L79" s="133"/>
      <c r="M79" s="133"/>
      <c r="N79" s="133"/>
    </row>
    <row r="80" spans="1:15" hidden="1">
      <c r="A80" s="132"/>
      <c r="B80" s="132"/>
      <c r="C80" s="133"/>
      <c r="D80" s="133"/>
      <c r="E80" s="133"/>
      <c r="F80" s="133"/>
      <c r="G80" s="133"/>
      <c r="H80" s="132"/>
      <c r="I80" s="132"/>
      <c r="J80" s="133"/>
      <c r="K80" s="133"/>
      <c r="L80" s="133"/>
      <c r="M80" s="133"/>
      <c r="N80" s="133"/>
    </row>
    <row r="81" spans="1:14" hidden="1">
      <c r="A81" s="134" t="s">
        <v>38</v>
      </c>
      <c r="B81" s="134"/>
      <c r="C81" s="134"/>
      <c r="D81" s="134"/>
      <c r="E81" s="134"/>
      <c r="F81" s="134"/>
      <c r="G81" s="134"/>
      <c r="H81" s="134" t="s">
        <v>38</v>
      </c>
      <c r="I81" s="134"/>
      <c r="J81" s="134"/>
      <c r="K81" s="134"/>
      <c r="L81" s="134"/>
      <c r="M81" s="134"/>
      <c r="N81" s="134"/>
    </row>
    <row r="82" spans="1:14" hidden="1">
      <c r="A82" s="132" t="s">
        <v>39</v>
      </c>
      <c r="B82" s="132"/>
      <c r="C82" s="133"/>
      <c r="D82" s="133"/>
      <c r="E82" s="133"/>
      <c r="F82" s="133"/>
      <c r="G82" s="133"/>
      <c r="H82" s="132" t="s">
        <v>40</v>
      </c>
      <c r="I82" s="132"/>
      <c r="J82" s="133"/>
      <c r="K82" s="133"/>
      <c r="L82" s="133"/>
      <c r="M82" s="133"/>
      <c r="N82" s="133"/>
    </row>
    <row r="83" spans="1:14" hidden="1">
      <c r="A83" s="132"/>
      <c r="B83" s="132"/>
      <c r="C83" s="133"/>
      <c r="D83" s="133"/>
      <c r="E83" s="133"/>
      <c r="F83" s="133"/>
      <c r="G83" s="133"/>
      <c r="H83" s="132"/>
      <c r="I83" s="132"/>
      <c r="J83" s="133"/>
      <c r="K83" s="133"/>
      <c r="L83" s="133"/>
      <c r="M83" s="133"/>
      <c r="N83" s="133"/>
    </row>
    <row r="84" spans="1:14" hidden="1">
      <c r="A84" s="132"/>
      <c r="B84" s="132"/>
      <c r="C84" s="133"/>
      <c r="D84" s="133"/>
      <c r="E84" s="133"/>
      <c r="F84" s="133"/>
      <c r="G84" s="133"/>
      <c r="H84" s="132"/>
      <c r="I84" s="132"/>
      <c r="J84" s="133"/>
      <c r="K84" s="133"/>
      <c r="L84" s="133"/>
      <c r="M84" s="133"/>
      <c r="N84" s="133"/>
    </row>
    <row r="85" spans="1:14" hidden="1">
      <c r="A85" s="132" t="s">
        <v>41</v>
      </c>
      <c r="B85" s="132"/>
      <c r="C85" s="133"/>
      <c r="D85" s="133"/>
      <c r="E85" s="133"/>
      <c r="F85" s="133"/>
      <c r="G85" s="133"/>
      <c r="H85" s="132" t="s">
        <v>41</v>
      </c>
      <c r="I85" s="132"/>
      <c r="J85" s="133"/>
      <c r="K85" s="133"/>
      <c r="L85" s="133"/>
      <c r="M85" s="133"/>
      <c r="N85" s="133"/>
    </row>
    <row r="86" spans="1:14" hidden="1">
      <c r="A86" s="132"/>
      <c r="B86" s="132"/>
      <c r="C86" s="133"/>
      <c r="D86" s="133"/>
      <c r="E86" s="133"/>
      <c r="F86" s="133"/>
      <c r="G86" s="133"/>
      <c r="H86" s="132"/>
      <c r="I86" s="132"/>
      <c r="J86" s="133"/>
      <c r="K86" s="133"/>
      <c r="L86" s="133"/>
      <c r="M86" s="133"/>
      <c r="N86" s="133"/>
    </row>
    <row r="87" spans="1:14" hidden="1">
      <c r="A87" s="132"/>
      <c r="B87" s="132"/>
      <c r="C87" s="133"/>
      <c r="D87" s="133"/>
      <c r="E87" s="133"/>
      <c r="F87" s="133"/>
      <c r="G87" s="133"/>
      <c r="H87" s="132"/>
      <c r="I87" s="132"/>
      <c r="J87" s="133"/>
      <c r="K87" s="133"/>
      <c r="L87" s="133"/>
      <c r="M87" s="133"/>
      <c r="N87" s="133"/>
    </row>
    <row r="89" spans="1:14">
      <c r="A89" s="134" t="s">
        <v>42</v>
      </c>
      <c r="B89" s="134"/>
      <c r="C89" s="134"/>
      <c r="D89" s="134"/>
      <c r="E89" s="134"/>
      <c r="F89" s="134"/>
      <c r="G89" s="134"/>
      <c r="H89" s="134"/>
      <c r="I89" s="134"/>
      <c r="J89" s="134"/>
      <c r="K89" s="134"/>
      <c r="L89" s="134"/>
      <c r="M89" s="134"/>
      <c r="N89" s="134"/>
    </row>
    <row r="90" spans="1:14" ht="31.5" customHeight="1">
      <c r="A90" s="14" t="s">
        <v>43</v>
      </c>
      <c r="B90" s="135" t="s">
        <v>44</v>
      </c>
      <c r="C90" s="135"/>
      <c r="D90" s="135"/>
      <c r="E90" s="135"/>
      <c r="F90" s="135"/>
      <c r="G90" s="136" t="s">
        <v>45</v>
      </c>
      <c r="H90" s="136"/>
      <c r="I90" s="136"/>
      <c r="J90" s="136"/>
      <c r="K90" s="136"/>
      <c r="L90" s="136"/>
      <c r="M90" s="109"/>
      <c r="N90" s="109"/>
    </row>
    <row r="91" spans="1:14">
      <c r="A91" s="55" t="s">
        <v>175</v>
      </c>
      <c r="B91" s="137" t="s">
        <v>174</v>
      </c>
      <c r="C91" s="138"/>
      <c r="D91" s="138"/>
      <c r="E91" s="138"/>
      <c r="F91" s="139"/>
      <c r="G91" s="140">
        <v>0.5</v>
      </c>
      <c r="H91" s="141"/>
      <c r="I91" s="142"/>
      <c r="J91" s="142"/>
      <c r="K91" s="142"/>
      <c r="L91" s="142"/>
      <c r="M91" s="143"/>
      <c r="N91" s="143"/>
    </row>
    <row r="92" spans="1:14">
      <c r="A92" s="28" t="s">
        <v>187</v>
      </c>
      <c r="B92" s="144" t="s">
        <v>186</v>
      </c>
      <c r="C92" s="144"/>
      <c r="D92" s="144"/>
      <c r="E92" s="144"/>
      <c r="F92" s="144"/>
      <c r="G92" s="145">
        <v>0.25</v>
      </c>
      <c r="H92" s="146"/>
      <c r="I92" s="142"/>
      <c r="J92" s="142"/>
      <c r="K92" s="142"/>
      <c r="L92" s="142"/>
      <c r="M92" s="143"/>
      <c r="N92" s="143"/>
    </row>
    <row r="93" spans="1:14">
      <c r="A93" s="28" t="s">
        <v>187</v>
      </c>
      <c r="B93" s="144" t="s">
        <v>188</v>
      </c>
      <c r="C93" s="144"/>
      <c r="D93" s="144"/>
      <c r="E93" s="144"/>
      <c r="F93" s="144"/>
      <c r="G93" s="145">
        <v>0.25</v>
      </c>
      <c r="H93" s="146"/>
      <c r="I93" s="142"/>
      <c r="J93" s="142"/>
      <c r="K93" s="142"/>
      <c r="L93" s="142"/>
      <c r="M93" s="143"/>
      <c r="N93" s="143"/>
    </row>
    <row r="94" spans="1:14">
      <c r="A94" s="28"/>
      <c r="B94" s="144"/>
      <c r="C94" s="144"/>
      <c r="D94" s="144"/>
      <c r="E94" s="144"/>
      <c r="F94" s="144"/>
      <c r="G94" s="146"/>
      <c r="H94" s="146"/>
      <c r="I94" s="142"/>
      <c r="J94" s="142"/>
      <c r="K94" s="142"/>
      <c r="L94" s="142"/>
      <c r="M94" s="143"/>
      <c r="N94" s="143"/>
    </row>
    <row r="95" spans="1:14" hidden="1">
      <c r="A95" s="28"/>
      <c r="B95" s="144"/>
      <c r="C95" s="144"/>
      <c r="D95" s="144"/>
      <c r="E95" s="144"/>
      <c r="F95" s="144"/>
      <c r="G95" s="146"/>
      <c r="H95" s="146"/>
      <c r="I95" s="142"/>
      <c r="J95" s="142"/>
      <c r="K95" s="142"/>
      <c r="L95" s="142"/>
      <c r="M95" s="143"/>
      <c r="N95" s="143"/>
    </row>
    <row r="96" spans="1:14" hidden="1">
      <c r="A96" s="28"/>
      <c r="B96" s="144"/>
      <c r="C96" s="144"/>
      <c r="D96" s="144"/>
      <c r="E96" s="144"/>
      <c r="F96" s="144"/>
      <c r="G96" s="146"/>
      <c r="H96" s="146"/>
      <c r="I96" s="142"/>
      <c r="J96" s="142"/>
      <c r="K96" s="142"/>
      <c r="L96" s="142"/>
      <c r="M96" s="143"/>
      <c r="N96" s="143"/>
    </row>
    <row r="97" spans="1:16" hidden="1">
      <c r="A97" s="28"/>
      <c r="B97" s="144"/>
      <c r="C97" s="144"/>
      <c r="D97" s="144"/>
      <c r="E97" s="144"/>
      <c r="F97" s="144"/>
      <c r="G97" s="146"/>
      <c r="H97" s="146"/>
      <c r="I97" s="142"/>
      <c r="J97" s="142"/>
      <c r="K97" s="142"/>
      <c r="L97" s="142"/>
      <c r="M97" s="143"/>
      <c r="N97" s="143"/>
    </row>
    <row r="98" spans="1:16" hidden="1">
      <c r="A98" s="28"/>
      <c r="B98" s="144"/>
      <c r="C98" s="144"/>
      <c r="D98" s="144"/>
      <c r="E98" s="144"/>
      <c r="F98" s="144"/>
      <c r="G98" s="146"/>
      <c r="H98" s="146"/>
      <c r="I98" s="142"/>
      <c r="J98" s="142"/>
      <c r="K98" s="142"/>
      <c r="L98" s="142"/>
      <c r="M98" s="143"/>
      <c r="N98" s="143"/>
    </row>
    <row r="99" spans="1:16" hidden="1">
      <c r="A99" s="28"/>
      <c r="B99" s="144"/>
      <c r="C99" s="144"/>
      <c r="D99" s="144"/>
      <c r="E99" s="144"/>
      <c r="F99" s="144"/>
      <c r="G99" s="146"/>
      <c r="H99" s="146"/>
      <c r="I99" s="142"/>
      <c r="J99" s="142"/>
      <c r="K99" s="142"/>
      <c r="L99" s="142"/>
      <c r="M99" s="143"/>
      <c r="N99" s="143"/>
    </row>
    <row r="100" spans="1:16" hidden="1">
      <c r="A100" s="28"/>
      <c r="B100" s="144"/>
      <c r="C100" s="144"/>
      <c r="D100" s="144"/>
      <c r="E100" s="144"/>
      <c r="F100" s="144"/>
      <c r="G100" s="146"/>
      <c r="H100" s="146"/>
      <c r="I100" s="142"/>
      <c r="J100" s="142"/>
      <c r="K100" s="142"/>
      <c r="L100" s="142"/>
      <c r="M100" s="143"/>
      <c r="N100" s="143"/>
    </row>
    <row r="101" spans="1:16" hidden="1">
      <c r="A101" s="28"/>
      <c r="B101" s="144"/>
      <c r="C101" s="144"/>
      <c r="D101" s="144"/>
      <c r="E101" s="144"/>
      <c r="F101" s="144"/>
      <c r="G101" s="146"/>
      <c r="H101" s="146"/>
      <c r="I101" s="142"/>
      <c r="J101" s="142"/>
      <c r="K101" s="142"/>
      <c r="L101" s="142"/>
      <c r="M101" s="143"/>
      <c r="N101" s="143"/>
    </row>
    <row r="102" spans="1:16">
      <c r="A102" s="15">
        <f>COUNTA(B91:F101)</f>
        <v>3</v>
      </c>
      <c r="B102" s="150"/>
      <c r="C102" s="150"/>
      <c r="D102" s="150"/>
      <c r="E102" s="150"/>
      <c r="F102" s="150"/>
      <c r="G102" s="150"/>
      <c r="H102" s="150"/>
      <c r="I102" s="150"/>
      <c r="J102" s="150"/>
      <c r="K102" s="150"/>
      <c r="L102" s="150"/>
      <c r="M102" s="148"/>
      <c r="N102" s="148"/>
    </row>
    <row r="104" spans="1:16">
      <c r="A104" s="134" t="s">
        <v>46</v>
      </c>
      <c r="B104" s="134"/>
      <c r="C104" s="134"/>
      <c r="D104" s="134"/>
      <c r="E104" s="134"/>
      <c r="F104" s="134"/>
      <c r="G104" s="134"/>
      <c r="H104" s="134"/>
      <c r="I104" s="134"/>
      <c r="J104" s="134"/>
      <c r="K104" s="134"/>
      <c r="L104" s="134"/>
      <c r="M104" s="134"/>
      <c r="N104" s="134"/>
    </row>
    <row r="105" spans="1:16">
      <c r="A105" s="132" t="s">
        <v>47</v>
      </c>
      <c r="B105" s="132"/>
      <c r="C105" s="132"/>
      <c r="D105" s="132"/>
      <c r="E105" s="147" t="s">
        <v>1</v>
      </c>
      <c r="F105" s="147"/>
      <c r="G105" s="147"/>
      <c r="H105" s="147"/>
      <c r="I105" s="147"/>
      <c r="J105" s="147"/>
      <c r="K105" s="147"/>
      <c r="L105" s="147"/>
      <c r="M105" s="148" t="s">
        <v>48</v>
      </c>
      <c r="N105" s="148"/>
    </row>
    <row r="106" spans="1:16" ht="15" customHeight="1">
      <c r="A106" s="144" t="s">
        <v>75</v>
      </c>
      <c r="B106" s="144"/>
      <c r="C106" s="144"/>
      <c r="D106" s="144"/>
      <c r="E106" s="149" t="s">
        <v>75</v>
      </c>
      <c r="F106" s="149"/>
      <c r="G106" s="149"/>
      <c r="H106" s="149"/>
      <c r="I106" s="149"/>
      <c r="J106" s="149"/>
      <c r="K106" s="149"/>
      <c r="L106" s="149"/>
      <c r="M106" s="143"/>
      <c r="N106" s="143"/>
    </row>
    <row r="107" spans="1:16" ht="30" customHeight="1">
      <c r="A107" s="144"/>
      <c r="B107" s="144"/>
      <c r="C107" s="144"/>
      <c r="D107" s="144"/>
      <c r="E107" s="149"/>
      <c r="F107" s="149"/>
      <c r="G107" s="149"/>
      <c r="H107" s="149"/>
      <c r="I107" s="149"/>
      <c r="J107" s="149"/>
      <c r="K107" s="149"/>
      <c r="L107" s="149"/>
      <c r="M107" s="143"/>
      <c r="N107" s="143"/>
      <c r="O107" s="16"/>
      <c r="P107" s="17"/>
    </row>
    <row r="108" spans="1:16">
      <c r="A108" s="131"/>
      <c r="B108" s="131"/>
      <c r="C108" s="131"/>
      <c r="D108" s="131"/>
      <c r="E108" s="157"/>
      <c r="F108" s="157"/>
      <c r="G108" s="157"/>
      <c r="H108" s="157"/>
      <c r="I108" s="157"/>
      <c r="J108" s="157"/>
      <c r="K108" s="157"/>
      <c r="L108" s="157"/>
      <c r="M108" s="143"/>
      <c r="N108" s="143"/>
    </row>
    <row r="109" spans="1:16">
      <c r="A109" s="131"/>
      <c r="B109" s="131"/>
      <c r="C109" s="131"/>
      <c r="D109" s="131"/>
      <c r="E109" s="157"/>
      <c r="F109" s="157"/>
      <c r="G109" s="157"/>
      <c r="H109" s="157"/>
      <c r="I109" s="157"/>
      <c r="J109" s="157"/>
      <c r="K109" s="157"/>
      <c r="L109" s="157"/>
      <c r="M109" s="143"/>
      <c r="N109" s="143"/>
    </row>
    <row r="110" spans="1:16">
      <c r="A110" s="131"/>
      <c r="B110" s="131"/>
      <c r="C110" s="131"/>
      <c r="D110" s="131"/>
      <c r="E110" s="157"/>
      <c r="F110" s="157"/>
      <c r="G110" s="157"/>
      <c r="H110" s="157"/>
      <c r="I110" s="157"/>
      <c r="J110" s="157"/>
      <c r="K110" s="157"/>
      <c r="L110" s="157"/>
      <c r="M110" s="143"/>
      <c r="N110" s="143"/>
    </row>
    <row r="111" spans="1:16">
      <c r="A111" s="131"/>
      <c r="B111" s="131"/>
      <c r="C111" s="131"/>
      <c r="D111" s="131"/>
      <c r="E111" s="157"/>
      <c r="F111" s="157"/>
      <c r="G111" s="157"/>
      <c r="H111" s="157"/>
      <c r="I111" s="157"/>
      <c r="J111" s="157"/>
      <c r="K111" s="157"/>
      <c r="L111" s="157"/>
      <c r="M111" s="143"/>
      <c r="N111" s="143"/>
    </row>
    <row r="112" spans="1:16">
      <c r="A112" s="151" t="s">
        <v>49</v>
      </c>
      <c r="B112" s="151"/>
      <c r="C112" s="151"/>
      <c r="D112" s="151"/>
      <c r="E112" s="151"/>
      <c r="F112" s="151"/>
      <c r="G112" s="151"/>
      <c r="H112" s="151"/>
      <c r="I112" s="151"/>
      <c r="J112" s="151"/>
      <c r="K112" s="151"/>
      <c r="L112" s="151"/>
      <c r="M112" s="148"/>
      <c r="N112" s="148"/>
    </row>
    <row r="114" spans="1:14" ht="14.25" customHeight="1"/>
    <row r="115" spans="1:14" hidden="1">
      <c r="A115" s="152" t="s">
        <v>50</v>
      </c>
      <c r="B115" s="152"/>
      <c r="C115" s="152"/>
      <c r="D115" s="152"/>
      <c r="E115" s="152"/>
      <c r="F115" s="152"/>
      <c r="G115" s="152"/>
      <c r="H115" s="152"/>
      <c r="I115" s="152"/>
      <c r="J115" s="152"/>
      <c r="K115" s="152"/>
      <c r="L115" s="152"/>
      <c r="M115" s="152"/>
      <c r="N115" s="152"/>
    </row>
    <row r="116" spans="1:14" hidden="1">
      <c r="A116" s="153" t="s">
        <v>51</v>
      </c>
      <c r="B116" s="153"/>
      <c r="C116" s="153"/>
      <c r="D116" s="153"/>
      <c r="E116" s="153"/>
      <c r="F116" s="153"/>
      <c r="G116" s="153"/>
      <c r="H116" s="153"/>
      <c r="I116" s="153"/>
      <c r="J116" s="153"/>
      <c r="K116" s="153"/>
      <c r="L116" s="153"/>
      <c r="M116" s="153"/>
      <c r="N116" s="153"/>
    </row>
    <row r="117" spans="1:14" ht="12.75" hidden="1" customHeight="1">
      <c r="A117" s="154" t="s">
        <v>52</v>
      </c>
      <c r="B117" s="154"/>
      <c r="C117" s="154"/>
      <c r="D117" s="154"/>
      <c r="E117" s="155" t="s">
        <v>53</v>
      </c>
      <c r="F117" s="155"/>
      <c r="G117" s="155"/>
      <c r="H117" s="156"/>
      <c r="I117" s="156"/>
      <c r="J117" s="156"/>
      <c r="K117" s="156"/>
      <c r="L117" s="156"/>
      <c r="M117" s="156"/>
      <c r="N117" s="156"/>
    </row>
    <row r="118" spans="1:14" ht="98.25" hidden="1" customHeight="1">
      <c r="A118" s="154"/>
      <c r="B118" s="154"/>
      <c r="C118" s="154"/>
      <c r="D118" s="154"/>
      <c r="E118" s="155"/>
      <c r="F118" s="155"/>
      <c r="G118" s="155"/>
      <c r="H118" s="156"/>
      <c r="I118" s="156"/>
      <c r="J118" s="156"/>
      <c r="K118" s="156"/>
      <c r="L118" s="156"/>
      <c r="M118" s="156"/>
      <c r="N118" s="156"/>
    </row>
    <row r="119" spans="1:14" ht="12.75" hidden="1" customHeight="1">
      <c r="A119" s="158" t="s">
        <v>54</v>
      </c>
      <c r="B119" s="158"/>
      <c r="C119" s="158"/>
      <c r="D119" s="158"/>
      <c r="E119" s="155" t="s">
        <v>55</v>
      </c>
      <c r="F119" s="155"/>
      <c r="G119" s="155"/>
      <c r="H119" s="156"/>
      <c r="I119" s="156"/>
      <c r="J119" s="156"/>
      <c r="K119" s="156"/>
      <c r="L119" s="156"/>
      <c r="M119" s="156"/>
      <c r="N119" s="156"/>
    </row>
    <row r="120" spans="1:14" ht="69.75" hidden="1" customHeight="1">
      <c r="A120" s="158"/>
      <c r="B120" s="158"/>
      <c r="C120" s="158"/>
      <c r="D120" s="158"/>
      <c r="E120" s="155"/>
      <c r="F120" s="155"/>
      <c r="G120" s="155"/>
      <c r="H120" s="156"/>
      <c r="I120" s="156"/>
      <c r="J120" s="156"/>
      <c r="K120" s="156"/>
      <c r="L120" s="156"/>
      <c r="M120" s="156"/>
      <c r="N120" s="156"/>
    </row>
    <row r="121" spans="1:14" ht="12.75" hidden="1" customHeight="1">
      <c r="A121" s="158" t="s">
        <v>56</v>
      </c>
      <c r="B121" s="158"/>
      <c r="C121" s="158"/>
      <c r="D121" s="158"/>
      <c r="E121" s="155" t="s">
        <v>57</v>
      </c>
      <c r="F121" s="155"/>
      <c r="G121" s="155"/>
      <c r="H121" s="156"/>
      <c r="I121" s="156"/>
      <c r="J121" s="156"/>
      <c r="K121" s="156"/>
      <c r="L121" s="156"/>
      <c r="M121" s="156"/>
      <c r="N121" s="156"/>
    </row>
    <row r="122" spans="1:14" ht="40.5" hidden="1" customHeight="1">
      <c r="A122" s="158"/>
      <c r="B122" s="158"/>
      <c r="C122" s="158"/>
      <c r="D122" s="158"/>
      <c r="E122" s="155"/>
      <c r="F122" s="155"/>
      <c r="G122" s="155"/>
      <c r="H122" s="156"/>
      <c r="I122" s="156"/>
      <c r="J122" s="156"/>
      <c r="K122" s="156"/>
      <c r="L122" s="156"/>
      <c r="M122" s="156"/>
      <c r="N122" s="156"/>
    </row>
    <row r="123" spans="1:14" ht="12.75" hidden="1" customHeight="1">
      <c r="A123" s="158" t="s">
        <v>58</v>
      </c>
      <c r="B123" s="158"/>
      <c r="C123" s="158"/>
      <c r="D123" s="158"/>
      <c r="E123" s="155" t="s">
        <v>59</v>
      </c>
      <c r="F123" s="155"/>
      <c r="G123" s="155"/>
      <c r="H123" s="156"/>
      <c r="I123" s="156"/>
      <c r="J123" s="156"/>
      <c r="K123" s="156"/>
      <c r="L123" s="156"/>
      <c r="M123" s="156"/>
      <c r="N123" s="156"/>
    </row>
    <row r="124" spans="1:14" ht="55.5" hidden="1" customHeight="1">
      <c r="A124" s="158"/>
      <c r="B124" s="158"/>
      <c r="C124" s="158"/>
      <c r="D124" s="158"/>
      <c r="E124" s="155"/>
      <c r="F124" s="155"/>
      <c r="G124" s="155"/>
      <c r="H124" s="156"/>
      <c r="I124" s="156"/>
      <c r="J124" s="156"/>
      <c r="K124" s="156"/>
      <c r="L124" s="156"/>
      <c r="M124" s="156"/>
      <c r="N124" s="156"/>
    </row>
    <row r="125" spans="1:14" ht="12.75" hidden="1" customHeight="1">
      <c r="A125" s="158" t="s">
        <v>60</v>
      </c>
      <c r="B125" s="158"/>
      <c r="C125" s="158"/>
      <c r="D125" s="158"/>
      <c r="E125" s="155" t="s">
        <v>61</v>
      </c>
      <c r="F125" s="155"/>
      <c r="G125" s="155"/>
      <c r="H125" s="156"/>
      <c r="I125" s="156"/>
      <c r="J125" s="156"/>
      <c r="K125" s="156"/>
      <c r="L125" s="156"/>
      <c r="M125" s="156"/>
      <c r="N125" s="156"/>
    </row>
    <row r="126" spans="1:14" ht="50.25" hidden="1" customHeight="1">
      <c r="A126" s="158"/>
      <c r="B126" s="158"/>
      <c r="C126" s="158"/>
      <c r="D126" s="158"/>
      <c r="E126" s="155"/>
      <c r="F126" s="155"/>
      <c r="G126" s="155"/>
      <c r="H126" s="156"/>
      <c r="I126" s="156"/>
      <c r="J126" s="156"/>
      <c r="K126" s="156"/>
      <c r="L126" s="156"/>
      <c r="M126" s="156"/>
      <c r="N126" s="156"/>
    </row>
    <row r="127" spans="1:14" ht="12.75" hidden="1" customHeight="1">
      <c r="A127" s="158" t="s">
        <v>62</v>
      </c>
      <c r="B127" s="158"/>
      <c r="C127" s="158"/>
      <c r="D127" s="158"/>
      <c r="E127" s="155" t="s">
        <v>63</v>
      </c>
      <c r="F127" s="155"/>
      <c r="G127" s="155"/>
      <c r="H127" s="159" t="s">
        <v>64</v>
      </c>
      <c r="I127" s="159"/>
      <c r="J127" s="159"/>
      <c r="K127" s="159"/>
      <c r="L127" s="159"/>
      <c r="M127" s="159"/>
      <c r="N127" s="159"/>
    </row>
    <row r="128" spans="1:14" ht="147.75" hidden="1" customHeight="1">
      <c r="A128" s="158"/>
      <c r="B128" s="158"/>
      <c r="C128" s="158"/>
      <c r="D128" s="158"/>
      <c r="E128" s="155"/>
      <c r="F128" s="155"/>
      <c r="G128" s="155"/>
      <c r="H128" s="159"/>
      <c r="I128" s="159"/>
      <c r="J128" s="159"/>
      <c r="K128" s="159"/>
      <c r="L128" s="159"/>
      <c r="M128" s="159"/>
      <c r="N128" s="159"/>
    </row>
    <row r="129" spans="1:14" ht="111" hidden="1" customHeight="1">
      <c r="A129" s="158" t="s">
        <v>65</v>
      </c>
      <c r="B129" s="158"/>
      <c r="C129" s="158"/>
      <c r="D129" s="158"/>
      <c r="E129" s="155" t="s">
        <v>66</v>
      </c>
      <c r="F129" s="155"/>
      <c r="G129" s="155"/>
      <c r="H129" s="160"/>
      <c r="I129" s="160"/>
      <c r="J129" s="160"/>
      <c r="K129" s="160"/>
      <c r="L129" s="161" t="s">
        <v>67</v>
      </c>
      <c r="M129" s="161"/>
      <c r="N129" s="161"/>
    </row>
    <row r="130" spans="1:14" ht="92.25" hidden="1" customHeight="1">
      <c r="A130" s="158"/>
      <c r="B130" s="158"/>
      <c r="C130" s="158"/>
      <c r="D130" s="158"/>
      <c r="E130" s="155"/>
      <c r="F130" s="155"/>
      <c r="G130" s="155"/>
      <c r="H130" s="160"/>
      <c r="I130" s="160"/>
      <c r="J130" s="160"/>
      <c r="K130" s="160"/>
      <c r="L130" s="161" t="s">
        <v>68</v>
      </c>
      <c r="M130" s="161"/>
      <c r="N130" s="161"/>
    </row>
    <row r="131" spans="1:14" ht="72.75" hidden="1" customHeight="1">
      <c r="A131" s="158"/>
      <c r="B131" s="158"/>
      <c r="C131" s="158"/>
      <c r="D131" s="158"/>
      <c r="E131" s="155"/>
      <c r="F131" s="155"/>
      <c r="G131" s="155"/>
      <c r="H131" s="160"/>
      <c r="I131" s="160"/>
      <c r="J131" s="160"/>
      <c r="K131" s="160"/>
      <c r="L131" s="161" t="s">
        <v>69</v>
      </c>
      <c r="M131" s="161"/>
      <c r="N131" s="161"/>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N1"/>
    <mergeCell ref="A3:D3"/>
    <mergeCell ref="E3:H3"/>
    <mergeCell ref="I3:N3"/>
    <mergeCell ref="A4:D5"/>
    <mergeCell ref="E4:H5"/>
    <mergeCell ref="I4:N5"/>
    <mergeCell ref="A8:D8"/>
    <mergeCell ref="E8:H8"/>
    <mergeCell ref="I8:J8"/>
    <mergeCell ref="K8:L8"/>
    <mergeCell ref="M8:N8"/>
    <mergeCell ref="A9:B9"/>
    <mergeCell ref="C9:N9"/>
    <mergeCell ref="A6:D7"/>
    <mergeCell ref="E6:H7"/>
    <mergeCell ref="I6:N6"/>
    <mergeCell ref="I7:J7"/>
    <mergeCell ref="K7:L7"/>
    <mergeCell ref="M7:N7"/>
    <mergeCell ref="B26:G26"/>
    <mergeCell ref="I26:N26"/>
    <mergeCell ref="B27:G27"/>
    <mergeCell ref="I27:N27"/>
    <mergeCell ref="B28:G28"/>
    <mergeCell ref="I28:N28"/>
    <mergeCell ref="A10:B10"/>
    <mergeCell ref="C10:N10"/>
    <mergeCell ref="A11:B23"/>
    <mergeCell ref="C11:N23"/>
    <mergeCell ref="A24:N24"/>
    <mergeCell ref="B25:G25"/>
    <mergeCell ref="I25:N25"/>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A34:H34"/>
    <mergeCell ref="I34:J34"/>
    <mergeCell ref="K34:L34"/>
    <mergeCell ref="M34:N34"/>
    <mergeCell ref="O34:P34"/>
    <mergeCell ref="Q34:R34"/>
    <mergeCell ref="A33:H33"/>
    <mergeCell ref="I33:J33"/>
    <mergeCell ref="K33:L33"/>
    <mergeCell ref="M33:N33"/>
    <mergeCell ref="O33:P33"/>
    <mergeCell ref="Q33:R33"/>
    <mergeCell ref="A36:H36"/>
    <mergeCell ref="I36:J36"/>
    <mergeCell ref="K36:L36"/>
    <mergeCell ref="M36:N36"/>
    <mergeCell ref="O36:P36"/>
    <mergeCell ref="Q36:R36"/>
    <mergeCell ref="A35:H35"/>
    <mergeCell ref="I35:J35"/>
    <mergeCell ref="K35:L35"/>
    <mergeCell ref="M35:N35"/>
    <mergeCell ref="O35:P35"/>
    <mergeCell ref="Q35:R35"/>
    <mergeCell ref="A38:H38"/>
    <mergeCell ref="I38:J38"/>
    <mergeCell ref="K38:L38"/>
    <mergeCell ref="M38:N38"/>
    <mergeCell ref="O38:P38"/>
    <mergeCell ref="Q38:R38"/>
    <mergeCell ref="A37:H37"/>
    <mergeCell ref="I37:J37"/>
    <mergeCell ref="K37:L37"/>
    <mergeCell ref="M37:N37"/>
    <mergeCell ref="O37:P37"/>
    <mergeCell ref="Q37:R37"/>
    <mergeCell ref="A40:H40"/>
    <mergeCell ref="I40:J40"/>
    <mergeCell ref="K40:L40"/>
    <mergeCell ref="M40:N40"/>
    <mergeCell ref="O40:P40"/>
    <mergeCell ref="Q40:R40"/>
    <mergeCell ref="A39:H39"/>
    <mergeCell ref="I39:J39"/>
    <mergeCell ref="K39:L39"/>
    <mergeCell ref="M39:N39"/>
    <mergeCell ref="O39:P39"/>
    <mergeCell ref="Q39:R39"/>
    <mergeCell ref="A42:H42"/>
    <mergeCell ref="I42:J42"/>
    <mergeCell ref="K42:L42"/>
    <mergeCell ref="M42:N42"/>
    <mergeCell ref="O42:P42"/>
    <mergeCell ref="Q42:R42"/>
    <mergeCell ref="A41:H41"/>
    <mergeCell ref="I41:J41"/>
    <mergeCell ref="K41:L41"/>
    <mergeCell ref="M41:N41"/>
    <mergeCell ref="O41:P41"/>
    <mergeCell ref="Q41:R41"/>
    <mergeCell ref="A44:H44"/>
    <mergeCell ref="I44:J44"/>
    <mergeCell ref="K44:L44"/>
    <mergeCell ref="M44:N44"/>
    <mergeCell ref="O44:P44"/>
    <mergeCell ref="Q44:R44"/>
    <mergeCell ref="A43:H43"/>
    <mergeCell ref="I43:J43"/>
    <mergeCell ref="K43:L43"/>
    <mergeCell ref="M43:N43"/>
    <mergeCell ref="O43:P43"/>
    <mergeCell ref="Q43:R43"/>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9:N49"/>
    <mergeCell ref="A50:B50"/>
    <mergeCell ref="A51:B52"/>
    <mergeCell ref="A53:B54"/>
    <mergeCell ref="A55:B56"/>
    <mergeCell ref="A57:B58"/>
    <mergeCell ref="A47:H47"/>
    <mergeCell ref="I47:J47"/>
    <mergeCell ref="K47:L47"/>
    <mergeCell ref="M47:N4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78:B80"/>
    <mergeCell ref="C78:G80"/>
    <mergeCell ref="H78:I80"/>
    <mergeCell ref="J78:N80"/>
    <mergeCell ref="A81:G81"/>
    <mergeCell ref="H81:N81"/>
    <mergeCell ref="A74:G74"/>
    <mergeCell ref="H74:N74"/>
    <mergeCell ref="A75:B77"/>
    <mergeCell ref="C75:G77"/>
    <mergeCell ref="H75:I77"/>
    <mergeCell ref="J75:N77"/>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B91:F91"/>
    <mergeCell ref="G91:H91"/>
    <mergeCell ref="I91:J91"/>
    <mergeCell ref="K91:L91"/>
    <mergeCell ref="M91:N91"/>
    <mergeCell ref="B92:F92"/>
    <mergeCell ref="G92:H92"/>
    <mergeCell ref="I92:J92"/>
    <mergeCell ref="K92:L92"/>
    <mergeCell ref="M92:N92"/>
    <mergeCell ref="B93:F93"/>
    <mergeCell ref="G93:H93"/>
    <mergeCell ref="I93:J93"/>
    <mergeCell ref="K93:L93"/>
    <mergeCell ref="M93:N93"/>
    <mergeCell ref="B94:F94"/>
    <mergeCell ref="G94:H94"/>
    <mergeCell ref="I94:J94"/>
    <mergeCell ref="K94:L94"/>
    <mergeCell ref="M94:N94"/>
    <mergeCell ref="B95:F95"/>
    <mergeCell ref="G95:H95"/>
    <mergeCell ref="I95:J95"/>
    <mergeCell ref="K95:L95"/>
    <mergeCell ref="M95:N95"/>
    <mergeCell ref="B96:F96"/>
    <mergeCell ref="G96:H96"/>
    <mergeCell ref="I96:J96"/>
    <mergeCell ref="K96:L96"/>
    <mergeCell ref="M96:N96"/>
    <mergeCell ref="B97:F97"/>
    <mergeCell ref="G97:H97"/>
    <mergeCell ref="I97:J97"/>
    <mergeCell ref="K97:L97"/>
    <mergeCell ref="M97:N97"/>
    <mergeCell ref="B98:F98"/>
    <mergeCell ref="G98:H98"/>
    <mergeCell ref="I98:J98"/>
    <mergeCell ref="K98:L98"/>
    <mergeCell ref="M98:N98"/>
    <mergeCell ref="B99:F99"/>
    <mergeCell ref="G99:H99"/>
    <mergeCell ref="I99:J99"/>
    <mergeCell ref="K99:L99"/>
    <mergeCell ref="M99:N99"/>
    <mergeCell ref="B100:F100"/>
    <mergeCell ref="G100:H100"/>
    <mergeCell ref="I100:J100"/>
    <mergeCell ref="K100:L100"/>
    <mergeCell ref="M100:N100"/>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27:D128"/>
    <mergeCell ref="E127:G128"/>
    <mergeCell ref="H127:N128"/>
    <mergeCell ref="A129:D131"/>
    <mergeCell ref="E129:G131"/>
    <mergeCell ref="H129:K131"/>
    <mergeCell ref="L129:N129"/>
    <mergeCell ref="L130:N130"/>
    <mergeCell ref="L131:N131"/>
  </mergeCells>
  <conditionalFormatting sqref="C51:F51 C53:G53 C54:N56 C52:N52 C58:N58 N59:N60 C60:M60 C62:N62 C64:N64 C66:N66 C68:N68 C70:N70">
    <cfRule type="cellIs" dxfId="5" priority="2" operator="equal">
      <formula>"x"</formula>
    </cfRule>
  </conditionalFormatting>
  <conditionalFormatting sqref="C51:N51 C53:N53 C55:N55 C57:N57 C59:M59 C61:N61 C63:N63 C65:N65 C67:N67 C69:N69">
    <cfRule type="cellIs" dxfId="4" priority="1" operator="equal">
      <formula>"x"</formula>
    </cfRule>
  </conditionalFormatting>
  <conditionalFormatting sqref="J55">
    <cfRule type="cellIs" dxfId="3"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DB3F29F7-5781-4871-92DC-5EFAD12FF4CE}">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BF789-4A82-4CB6-ADAD-E76442029F71}">
  <sheetPr>
    <tabColor rgb="FF00B050"/>
  </sheetPr>
  <dimension ref="A1:AMK65449"/>
  <sheetViews>
    <sheetView tabSelected="1" zoomScale="90" zoomScaleNormal="90" workbookViewId="0">
      <selection activeCell="O9" sqref="O9"/>
    </sheetView>
  </sheetViews>
  <sheetFormatPr defaultRowHeight="14.4"/>
  <cols>
    <col min="1" max="1" width="7.109375" style="1" customWidth="1"/>
    <col min="2" max="2" width="15.33203125" style="1" customWidth="1"/>
    <col min="3" max="3" width="6.33203125" style="1" customWidth="1"/>
    <col min="4" max="7" width="6.5546875" style="1" customWidth="1"/>
    <col min="8" max="8" width="5.44140625" style="1" customWidth="1"/>
    <col min="9" max="9" width="6.5546875" style="1" customWidth="1"/>
    <col min="10" max="10" width="6.88671875" style="1" customWidth="1"/>
    <col min="11" max="11" width="6.5546875" style="1" customWidth="1"/>
    <col min="12" max="12" width="7" style="1" customWidth="1"/>
    <col min="13" max="13" width="6.5546875" style="1" customWidth="1"/>
    <col min="14" max="14" width="5.5546875" style="1" customWidth="1"/>
    <col min="15" max="15" width="7.5546875" style="1" customWidth="1"/>
    <col min="16" max="16" width="4.5546875" style="1" customWidth="1"/>
    <col min="17" max="17" width="6.6640625" style="1" customWidth="1"/>
    <col min="18" max="18" width="6.44140625" style="1" customWidth="1"/>
    <col min="19" max="244" width="9.109375" style="1" customWidth="1"/>
    <col min="245" max="245" width="14.109375" style="1" customWidth="1"/>
    <col min="246" max="256" width="9.109375" style="1" customWidth="1"/>
    <col min="257" max="257" width="7.109375" style="1" customWidth="1"/>
    <col min="258" max="258" width="12" style="1" customWidth="1"/>
    <col min="259" max="259" width="6.33203125" style="1" customWidth="1"/>
    <col min="260" max="263" width="6.5546875" style="1" customWidth="1"/>
    <col min="264" max="264" width="5.44140625" style="1" customWidth="1"/>
    <col min="265" max="265" width="6.5546875" style="1" customWidth="1"/>
    <col min="266" max="266" width="6.88671875" style="1" customWidth="1"/>
    <col min="267" max="267" width="6.5546875" style="1" customWidth="1"/>
    <col min="268" max="268" width="7" style="1" customWidth="1"/>
    <col min="269" max="269" width="6.5546875" style="1" customWidth="1"/>
    <col min="270" max="270" width="5.5546875" style="1" customWidth="1"/>
    <col min="271" max="271" width="7.5546875" style="1" customWidth="1"/>
    <col min="272" max="272" width="4.5546875" style="1" customWidth="1"/>
    <col min="273" max="273" width="6.6640625" style="1" customWidth="1"/>
    <col min="274" max="274" width="6.44140625" style="1" customWidth="1"/>
    <col min="275" max="500" width="9.109375" style="1" customWidth="1"/>
    <col min="501" max="501" width="14.109375" style="1" customWidth="1"/>
    <col min="502" max="512" width="9.109375" style="1" customWidth="1"/>
    <col min="513" max="513" width="7.109375" style="1" customWidth="1"/>
    <col min="514" max="514" width="12" style="1" customWidth="1"/>
    <col min="515" max="515" width="6.33203125" style="1" customWidth="1"/>
    <col min="516" max="519" width="6.5546875" style="1" customWidth="1"/>
    <col min="520" max="520" width="5.44140625" style="1" customWidth="1"/>
    <col min="521" max="521" width="6.5546875" style="1" customWidth="1"/>
    <col min="522" max="522" width="6.88671875" style="1" customWidth="1"/>
    <col min="523" max="523" width="6.5546875" style="1" customWidth="1"/>
    <col min="524" max="524" width="7" style="1" customWidth="1"/>
    <col min="525" max="525" width="6.5546875" style="1" customWidth="1"/>
    <col min="526" max="526" width="5.5546875" style="1" customWidth="1"/>
    <col min="527" max="527" width="7.5546875" style="1" customWidth="1"/>
    <col min="528" max="528" width="4.5546875" style="1" customWidth="1"/>
    <col min="529" max="529" width="6.6640625" style="1" customWidth="1"/>
    <col min="530" max="530" width="6.44140625" style="1" customWidth="1"/>
    <col min="531" max="756" width="9.109375" style="1" customWidth="1"/>
    <col min="757" max="757" width="14.109375" style="1" customWidth="1"/>
    <col min="758" max="768" width="9.109375" style="1" customWidth="1"/>
    <col min="769" max="769" width="7.109375" style="1" customWidth="1"/>
    <col min="770" max="770" width="12" style="1" customWidth="1"/>
    <col min="771" max="771" width="6.33203125" style="1" customWidth="1"/>
    <col min="772" max="775" width="6.5546875" style="1" customWidth="1"/>
    <col min="776" max="776" width="5.44140625" style="1" customWidth="1"/>
    <col min="777" max="777" width="6.5546875" style="1" customWidth="1"/>
    <col min="778" max="778" width="6.88671875" style="1" customWidth="1"/>
    <col min="779" max="779" width="6.5546875" style="1" customWidth="1"/>
    <col min="780" max="780" width="7" style="1" customWidth="1"/>
    <col min="781" max="781" width="6.5546875" style="1" customWidth="1"/>
    <col min="782" max="782" width="5.5546875" style="1" customWidth="1"/>
    <col min="783" max="783" width="7.5546875" style="1" customWidth="1"/>
    <col min="784" max="784" width="4.5546875" style="1" customWidth="1"/>
    <col min="785" max="785" width="6.6640625" style="1" customWidth="1"/>
    <col min="786" max="786" width="6.44140625" style="1" customWidth="1"/>
    <col min="787" max="1012" width="9.109375" style="1" customWidth="1"/>
    <col min="1013" max="1013" width="14.109375" style="1" customWidth="1"/>
    <col min="1014" max="1025" width="9.109375" style="1" customWidth="1"/>
  </cols>
  <sheetData>
    <row r="1" spans="1:27" ht="18" customHeight="1" thickBot="1">
      <c r="A1" s="96" t="s">
        <v>151</v>
      </c>
      <c r="B1" s="96"/>
      <c r="C1" s="96"/>
      <c r="D1" s="96"/>
      <c r="E1" s="96"/>
      <c r="F1" s="96"/>
      <c r="G1" s="96"/>
      <c r="H1" s="96"/>
      <c r="I1" s="96"/>
      <c r="J1" s="96"/>
      <c r="K1" s="96"/>
      <c r="L1" s="96"/>
      <c r="M1" s="96"/>
      <c r="N1" s="96"/>
    </row>
    <row r="2" spans="1:27" ht="26.25" customHeight="1">
      <c r="A2" s="2"/>
      <c r="B2" s="2"/>
      <c r="C2" s="2"/>
      <c r="D2" s="2"/>
      <c r="E2" s="2"/>
      <c r="F2" s="2"/>
      <c r="G2" s="2"/>
      <c r="H2" s="2"/>
      <c r="I2" s="2"/>
      <c r="J2" s="2"/>
      <c r="K2" s="2"/>
      <c r="L2" s="2"/>
      <c r="M2" s="2"/>
      <c r="N2" s="2"/>
      <c r="O2" s="3"/>
      <c r="P2" s="3"/>
      <c r="Q2" s="3"/>
      <c r="R2" s="3"/>
      <c r="S2" s="3"/>
      <c r="T2" s="3"/>
      <c r="U2" s="3"/>
      <c r="V2" s="3"/>
      <c r="W2" s="3"/>
    </row>
    <row r="3" spans="1:27" s="3" customFormat="1" ht="37.5" customHeight="1">
      <c r="A3" s="97" t="s">
        <v>194</v>
      </c>
      <c r="B3" s="97"/>
      <c r="C3" s="97"/>
      <c r="D3" s="97"/>
      <c r="E3" s="98"/>
      <c r="F3" s="98"/>
      <c r="G3" s="98"/>
      <c r="H3" s="98"/>
      <c r="I3" s="99" t="s">
        <v>109</v>
      </c>
      <c r="J3" s="99"/>
      <c r="K3" s="99"/>
      <c r="L3" s="99"/>
      <c r="M3" s="99"/>
      <c r="N3" s="99"/>
      <c r="R3" s="20"/>
      <c r="S3" s="21"/>
      <c r="AA3" s="22"/>
    </row>
    <row r="4" spans="1:27" s="3" customFormat="1" ht="12.75" customHeight="1">
      <c r="A4" s="97" t="s">
        <v>195</v>
      </c>
      <c r="B4" s="97"/>
      <c r="C4" s="97"/>
      <c r="D4" s="97"/>
      <c r="E4" s="100"/>
      <c r="F4" s="100"/>
      <c r="G4" s="100"/>
      <c r="H4" s="100"/>
      <c r="I4" s="101" t="s">
        <v>110</v>
      </c>
      <c r="J4" s="101"/>
      <c r="K4" s="101"/>
      <c r="L4" s="101"/>
      <c r="M4" s="101"/>
      <c r="N4" s="101"/>
      <c r="R4" s="20"/>
      <c r="S4" s="18"/>
      <c r="AA4" s="22"/>
    </row>
    <row r="5" spans="1:27" s="3" customFormat="1" ht="21.75" customHeight="1">
      <c r="A5" s="97"/>
      <c r="B5" s="97"/>
      <c r="C5" s="97"/>
      <c r="D5" s="97"/>
      <c r="E5" s="100"/>
      <c r="F5" s="100"/>
      <c r="G5" s="100"/>
      <c r="H5" s="100"/>
      <c r="I5" s="101"/>
      <c r="J5" s="101"/>
      <c r="K5" s="101"/>
      <c r="L5" s="101"/>
      <c r="M5" s="101"/>
      <c r="N5" s="101"/>
      <c r="R5" s="20"/>
      <c r="S5" s="22"/>
      <c r="AA5" s="22"/>
    </row>
    <row r="6" spans="1:27" s="3" customFormat="1" ht="21.75" customHeight="1">
      <c r="A6" s="102" t="s">
        <v>2</v>
      </c>
      <c r="B6" s="102"/>
      <c r="C6" s="102"/>
      <c r="D6" s="102"/>
      <c r="E6" s="107"/>
      <c r="F6" s="107"/>
      <c r="G6" s="107"/>
      <c r="H6" s="107"/>
      <c r="I6" s="108" t="s">
        <v>3</v>
      </c>
      <c r="J6" s="108"/>
      <c r="K6" s="108"/>
      <c r="L6" s="108"/>
      <c r="M6" s="108"/>
      <c r="N6" s="108"/>
      <c r="R6" s="20"/>
      <c r="S6" s="22"/>
    </row>
    <row r="7" spans="1:27" s="3" customFormat="1" ht="27" customHeight="1">
      <c r="A7" s="102"/>
      <c r="B7" s="102"/>
      <c r="C7" s="102"/>
      <c r="D7" s="102"/>
      <c r="E7" s="107"/>
      <c r="F7" s="107"/>
      <c r="G7" s="107"/>
      <c r="H7" s="107"/>
      <c r="I7" s="109">
        <v>2026</v>
      </c>
      <c r="J7" s="109"/>
      <c r="K7" s="109">
        <v>2027</v>
      </c>
      <c r="L7" s="109"/>
      <c r="M7" s="109">
        <v>2028</v>
      </c>
      <c r="N7" s="109"/>
      <c r="R7" s="20"/>
      <c r="S7" s="22"/>
    </row>
    <row r="8" spans="1:27" s="3" customFormat="1" ht="31.5" customHeight="1">
      <c r="A8" s="102" t="s">
        <v>4</v>
      </c>
      <c r="B8" s="102"/>
      <c r="C8" s="102"/>
      <c r="D8" s="102"/>
      <c r="E8" s="103"/>
      <c r="F8" s="103"/>
      <c r="G8" s="103"/>
      <c r="H8" s="103"/>
      <c r="I8" s="104" t="s">
        <v>6</v>
      </c>
      <c r="J8" s="104"/>
      <c r="K8" s="104" t="s">
        <v>75</v>
      </c>
      <c r="L8" s="104"/>
      <c r="M8" s="104"/>
      <c r="N8" s="104"/>
      <c r="R8" s="20"/>
      <c r="S8" s="22"/>
    </row>
    <row r="9" spans="1:27" ht="45.75" customHeight="1">
      <c r="A9" s="105" t="s">
        <v>7</v>
      </c>
      <c r="B9" s="105"/>
      <c r="C9" s="106" t="s">
        <v>189</v>
      </c>
      <c r="D9" s="106"/>
      <c r="E9" s="106"/>
      <c r="F9" s="106"/>
      <c r="G9" s="106"/>
      <c r="H9" s="106"/>
      <c r="I9" s="106"/>
      <c r="J9" s="106"/>
      <c r="K9" s="106"/>
      <c r="L9" s="106"/>
      <c r="M9" s="106"/>
      <c r="N9" s="106"/>
      <c r="R9" s="20"/>
      <c r="S9" s="22"/>
    </row>
    <row r="10" spans="1:27" ht="38.25" hidden="1" customHeight="1">
      <c r="A10" s="105"/>
      <c r="B10" s="105"/>
      <c r="C10" s="106"/>
      <c r="D10" s="106"/>
      <c r="E10" s="106"/>
      <c r="F10" s="106"/>
      <c r="G10" s="106"/>
      <c r="H10" s="106"/>
      <c r="I10" s="106"/>
      <c r="J10" s="106"/>
      <c r="K10" s="106"/>
      <c r="L10" s="106"/>
      <c r="M10" s="106"/>
      <c r="N10" s="106"/>
      <c r="R10" s="4"/>
    </row>
    <row r="11" spans="1:27" ht="19.5" customHeight="1">
      <c r="A11" s="105" t="s">
        <v>8</v>
      </c>
      <c r="B11" s="105"/>
      <c r="C11" s="111" t="s">
        <v>200</v>
      </c>
      <c r="D11" s="111"/>
      <c r="E11" s="111"/>
      <c r="F11" s="111"/>
      <c r="G11" s="111"/>
      <c r="H11" s="111"/>
      <c r="I11" s="111"/>
      <c r="J11" s="111"/>
      <c r="K11" s="111"/>
      <c r="L11" s="111"/>
      <c r="M11" s="111"/>
      <c r="N11" s="111"/>
      <c r="R11" s="20"/>
      <c r="S11" s="23"/>
      <c r="AA11" s="23"/>
    </row>
    <row r="12" spans="1:27" ht="19.5" customHeight="1">
      <c r="A12" s="105"/>
      <c r="B12" s="105"/>
      <c r="C12" s="111"/>
      <c r="D12" s="111"/>
      <c r="E12" s="111"/>
      <c r="F12" s="111"/>
      <c r="G12" s="111"/>
      <c r="H12" s="111"/>
      <c r="I12" s="111"/>
      <c r="J12" s="111"/>
      <c r="K12" s="111"/>
      <c r="L12" s="111"/>
      <c r="M12" s="111"/>
      <c r="N12" s="111"/>
      <c r="AA12" s="23"/>
    </row>
    <row r="13" spans="1:27" ht="22.5" customHeight="1">
      <c r="A13" s="105"/>
      <c r="B13" s="105"/>
      <c r="C13" s="111"/>
      <c r="D13" s="111"/>
      <c r="E13" s="111"/>
      <c r="F13" s="111"/>
      <c r="G13" s="111"/>
      <c r="H13" s="111"/>
      <c r="I13" s="111"/>
      <c r="J13" s="111"/>
      <c r="K13" s="111"/>
      <c r="L13" s="111"/>
      <c r="M13" s="111"/>
      <c r="N13" s="111"/>
      <c r="AA13" s="23"/>
    </row>
    <row r="14" spans="1:27" ht="45" customHeight="1">
      <c r="A14" s="105"/>
      <c r="B14" s="105"/>
      <c r="C14" s="111"/>
      <c r="D14" s="111"/>
      <c r="E14" s="111"/>
      <c r="F14" s="111"/>
      <c r="G14" s="111"/>
      <c r="H14" s="111"/>
      <c r="I14" s="111"/>
      <c r="J14" s="111"/>
      <c r="K14" s="111"/>
      <c r="L14" s="111"/>
      <c r="M14" s="111"/>
      <c r="N14" s="111"/>
      <c r="W14" s="24"/>
      <c r="AA14" s="23"/>
    </row>
    <row r="15" spans="1:27" ht="18.75" hidden="1" customHeight="1">
      <c r="A15" s="105"/>
      <c r="B15" s="105"/>
      <c r="C15" s="111"/>
      <c r="D15" s="111"/>
      <c r="E15" s="111"/>
      <c r="F15" s="111"/>
      <c r="G15" s="111"/>
      <c r="H15" s="111"/>
      <c r="I15" s="111"/>
      <c r="J15" s="111"/>
      <c r="K15" s="111"/>
      <c r="L15" s="111"/>
      <c r="M15" s="111"/>
      <c r="N15" s="111"/>
    </row>
    <row r="16" spans="1:27" ht="16.5" hidden="1" customHeight="1">
      <c r="A16" s="105"/>
      <c r="B16" s="105"/>
      <c r="C16" s="111"/>
      <c r="D16" s="111"/>
      <c r="E16" s="111"/>
      <c r="F16" s="111"/>
      <c r="G16" s="111"/>
      <c r="H16" s="111"/>
      <c r="I16" s="111"/>
      <c r="J16" s="111"/>
      <c r="K16" s="111"/>
      <c r="L16" s="111"/>
      <c r="M16" s="111"/>
      <c r="N16" s="111"/>
    </row>
    <row r="17" spans="1:29" ht="23.25" hidden="1" customHeight="1">
      <c r="A17" s="105"/>
      <c r="B17" s="105"/>
      <c r="C17" s="111"/>
      <c r="D17" s="111"/>
      <c r="E17" s="111"/>
      <c r="F17" s="111"/>
      <c r="G17" s="111"/>
      <c r="H17" s="111"/>
      <c r="I17" s="111"/>
      <c r="J17" s="111"/>
      <c r="K17" s="111"/>
      <c r="L17" s="111"/>
      <c r="M17" s="111"/>
      <c r="N17" s="111"/>
    </row>
    <row r="18" spans="1:29" ht="20.25" hidden="1" customHeight="1">
      <c r="A18" s="105"/>
      <c r="B18" s="105"/>
      <c r="C18" s="111"/>
      <c r="D18" s="111"/>
      <c r="E18" s="111"/>
      <c r="F18" s="111"/>
      <c r="G18" s="111"/>
      <c r="H18" s="111"/>
      <c r="I18" s="111"/>
      <c r="J18" s="111"/>
      <c r="K18" s="111"/>
      <c r="L18" s="111"/>
      <c r="M18" s="111"/>
      <c r="N18" s="111"/>
    </row>
    <row r="19" spans="1:29" ht="13.5" hidden="1" customHeight="1">
      <c r="A19" s="105"/>
      <c r="B19" s="105"/>
      <c r="C19" s="111"/>
      <c r="D19" s="111"/>
      <c r="E19" s="111"/>
      <c r="F19" s="111"/>
      <c r="G19" s="111"/>
      <c r="H19" s="111"/>
      <c r="I19" s="111"/>
      <c r="J19" s="111"/>
      <c r="K19" s="111"/>
      <c r="L19" s="111"/>
      <c r="M19" s="111"/>
      <c r="N19" s="111"/>
    </row>
    <row r="20" spans="1:29" ht="13.5" hidden="1" customHeight="1">
      <c r="A20" s="105"/>
      <c r="B20" s="105"/>
      <c r="C20" s="111"/>
      <c r="D20" s="111"/>
      <c r="E20" s="111"/>
      <c r="F20" s="111"/>
      <c r="G20" s="111"/>
      <c r="H20" s="111"/>
      <c r="I20" s="111"/>
      <c r="J20" s="111"/>
      <c r="K20" s="111"/>
      <c r="L20" s="111"/>
      <c r="M20" s="111"/>
      <c r="N20" s="111"/>
    </row>
    <row r="21" spans="1:29" ht="13.5" hidden="1" customHeight="1">
      <c r="A21" s="105"/>
      <c r="B21" s="105"/>
      <c r="C21" s="111"/>
      <c r="D21" s="111"/>
      <c r="E21" s="111"/>
      <c r="F21" s="111"/>
      <c r="G21" s="111"/>
      <c r="H21" s="111"/>
      <c r="I21" s="111"/>
      <c r="J21" s="111"/>
      <c r="K21" s="111"/>
      <c r="L21" s="111"/>
      <c r="M21" s="111"/>
      <c r="N21" s="111"/>
    </row>
    <row r="22" spans="1:29" ht="13.5" hidden="1" customHeight="1">
      <c r="A22" s="105"/>
      <c r="B22" s="105"/>
      <c r="C22" s="111"/>
      <c r="D22" s="111"/>
      <c r="E22" s="111"/>
      <c r="F22" s="111"/>
      <c r="G22" s="111"/>
      <c r="H22" s="111"/>
      <c r="I22" s="111"/>
      <c r="J22" s="111"/>
      <c r="K22" s="111"/>
      <c r="L22" s="111"/>
      <c r="M22" s="111"/>
      <c r="N22" s="111"/>
    </row>
    <row r="23" spans="1:29" ht="13.5" hidden="1" customHeight="1">
      <c r="A23" s="105"/>
      <c r="B23" s="105"/>
      <c r="C23" s="111"/>
      <c r="D23" s="111"/>
      <c r="E23" s="111"/>
      <c r="F23" s="111"/>
      <c r="G23" s="111"/>
      <c r="H23" s="111"/>
      <c r="I23" s="111"/>
      <c r="J23" s="111"/>
      <c r="K23" s="111"/>
      <c r="L23" s="111"/>
      <c r="M23" s="111"/>
      <c r="N23" s="111"/>
    </row>
    <row r="24" spans="1:29" ht="18.75" customHeight="1">
      <c r="A24" s="112" t="s">
        <v>9</v>
      </c>
      <c r="B24" s="112"/>
      <c r="C24" s="112"/>
      <c r="D24" s="112"/>
      <c r="E24" s="112"/>
      <c r="F24" s="112"/>
      <c r="G24" s="112"/>
      <c r="H24" s="112"/>
      <c r="I24" s="112"/>
      <c r="J24" s="112"/>
      <c r="K24" s="112"/>
      <c r="L24" s="112"/>
      <c r="M24" s="112"/>
      <c r="N24" s="112"/>
      <c r="R24" s="5"/>
      <c r="S24" s="5"/>
      <c r="T24" s="5"/>
      <c r="U24" s="5"/>
      <c r="V24" s="5"/>
      <c r="W24" s="5"/>
      <c r="X24" s="5"/>
      <c r="Y24" s="5"/>
      <c r="Z24" s="5"/>
      <c r="AA24" s="5"/>
      <c r="AB24" s="5"/>
      <c r="AC24" s="5"/>
    </row>
    <row r="25" spans="1:29" ht="42" customHeight="1">
      <c r="A25" s="6">
        <v>1</v>
      </c>
      <c r="B25" s="110" t="s">
        <v>201</v>
      </c>
      <c r="C25" s="110"/>
      <c r="D25" s="110"/>
      <c r="E25" s="110"/>
      <c r="F25" s="110"/>
      <c r="G25" s="110"/>
      <c r="H25" s="6"/>
      <c r="I25" s="110"/>
      <c r="J25" s="110"/>
      <c r="K25" s="110"/>
      <c r="L25" s="110"/>
      <c r="M25" s="110"/>
      <c r="N25" s="110"/>
      <c r="R25" s="5"/>
      <c r="S25" s="5"/>
      <c r="T25" s="5"/>
      <c r="U25" s="5"/>
      <c r="V25" s="5"/>
      <c r="W25" s="5"/>
      <c r="X25" s="5"/>
      <c r="Y25" s="5"/>
      <c r="Z25" s="5"/>
      <c r="AA25" s="5"/>
      <c r="AB25" s="5"/>
      <c r="AC25" s="5"/>
    </row>
    <row r="26" spans="1:29" ht="41.25" customHeight="1">
      <c r="A26" s="6">
        <v>2</v>
      </c>
      <c r="B26" s="110" t="s">
        <v>202</v>
      </c>
      <c r="C26" s="110"/>
      <c r="D26" s="110"/>
      <c r="E26" s="110"/>
      <c r="F26" s="110"/>
      <c r="G26" s="110"/>
      <c r="H26" s="6"/>
      <c r="I26" s="110"/>
      <c r="J26" s="110"/>
      <c r="K26" s="110"/>
      <c r="L26" s="110"/>
      <c r="M26" s="110"/>
      <c r="N26" s="110"/>
      <c r="R26" s="5"/>
      <c r="S26" s="5"/>
      <c r="T26" s="5"/>
      <c r="U26" s="5"/>
      <c r="V26" s="5"/>
      <c r="W26" s="5"/>
      <c r="X26" s="5"/>
      <c r="Y26" s="5"/>
      <c r="Z26" s="5"/>
      <c r="AA26" s="5"/>
      <c r="AB26" s="5"/>
      <c r="AC26" s="5"/>
    </row>
    <row r="27" spans="1:29" ht="26.25" customHeight="1">
      <c r="A27" s="6"/>
      <c r="B27" s="110"/>
      <c r="C27" s="110"/>
      <c r="D27" s="110"/>
      <c r="E27" s="110"/>
      <c r="F27" s="110"/>
      <c r="G27" s="110"/>
      <c r="H27" s="6"/>
      <c r="I27" s="110"/>
      <c r="J27" s="110"/>
      <c r="K27" s="110"/>
      <c r="L27" s="110"/>
      <c r="M27" s="110"/>
      <c r="N27" s="110"/>
      <c r="R27" s="5"/>
      <c r="S27" s="5"/>
      <c r="T27" s="5"/>
      <c r="U27" s="5"/>
      <c r="V27" s="5"/>
      <c r="W27" s="5"/>
      <c r="X27" s="5"/>
      <c r="Y27" s="5"/>
      <c r="Z27" s="5"/>
      <c r="AA27" s="5"/>
      <c r="AB27" s="5"/>
      <c r="AC27" s="5"/>
    </row>
    <row r="28" spans="1:29" ht="33.75" customHeight="1">
      <c r="A28" s="6"/>
      <c r="B28" s="110" t="s">
        <v>75</v>
      </c>
      <c r="C28" s="110"/>
      <c r="D28" s="110"/>
      <c r="E28" s="110"/>
      <c r="F28" s="110"/>
      <c r="G28" s="110"/>
      <c r="H28" s="6"/>
      <c r="I28" s="110"/>
      <c r="J28" s="110"/>
      <c r="K28" s="110"/>
      <c r="L28" s="110"/>
      <c r="M28" s="110"/>
      <c r="N28" s="110"/>
    </row>
    <row r="29" spans="1:29" ht="34.5" hidden="1" customHeight="1">
      <c r="A29" s="6"/>
      <c r="B29" s="110"/>
      <c r="C29" s="110"/>
      <c r="D29" s="110"/>
      <c r="E29" s="110"/>
      <c r="F29" s="110"/>
      <c r="G29" s="110"/>
      <c r="H29" s="6"/>
      <c r="I29" s="110"/>
      <c r="J29" s="110"/>
      <c r="K29" s="110"/>
      <c r="L29" s="110"/>
      <c r="M29" s="110"/>
      <c r="N29" s="110"/>
    </row>
    <row r="30" spans="1:29">
      <c r="A30" s="116" t="s">
        <v>10</v>
      </c>
      <c r="B30" s="116"/>
      <c r="C30" s="116"/>
      <c r="D30" s="116"/>
      <c r="E30" s="116"/>
      <c r="F30" s="116"/>
      <c r="G30" s="116"/>
      <c r="H30" s="116"/>
      <c r="I30" s="116"/>
      <c r="J30" s="116"/>
      <c r="K30" s="116"/>
      <c r="L30" s="116"/>
      <c r="M30" s="116"/>
      <c r="N30" s="116"/>
      <c r="O30" s="7"/>
      <c r="P30" s="7"/>
      <c r="Q30" s="7"/>
      <c r="R30" s="8"/>
    </row>
    <row r="31" spans="1:29" ht="35.25" customHeight="1">
      <c r="A31" s="117" t="s">
        <v>11</v>
      </c>
      <c r="B31" s="117"/>
      <c r="C31" s="117"/>
      <c r="D31" s="117"/>
      <c r="E31" s="117"/>
      <c r="F31" s="117"/>
      <c r="G31" s="117"/>
      <c r="H31" s="117"/>
      <c r="I31" s="118" t="s">
        <v>163</v>
      </c>
      <c r="J31" s="119"/>
      <c r="K31" s="120" t="s">
        <v>164</v>
      </c>
      <c r="L31" s="120"/>
      <c r="M31" s="113" t="s">
        <v>12</v>
      </c>
      <c r="N31" s="113"/>
      <c r="O31" s="113">
        <v>2027</v>
      </c>
      <c r="P31" s="113"/>
      <c r="Q31" s="113">
        <v>2028</v>
      </c>
      <c r="R31" s="113"/>
    </row>
    <row r="32" spans="1:29" ht="12.75" customHeight="1">
      <c r="A32" s="114" t="s">
        <v>203</v>
      </c>
      <c r="B32" s="114"/>
      <c r="C32" s="114"/>
      <c r="D32" s="114"/>
      <c r="E32" s="114"/>
      <c r="F32" s="114"/>
      <c r="G32" s="114"/>
      <c r="H32" s="114"/>
      <c r="I32" s="115" t="s">
        <v>204</v>
      </c>
      <c r="J32" s="115"/>
      <c r="K32" s="115"/>
      <c r="L32" s="115"/>
      <c r="M32" s="115"/>
      <c r="N32" s="115"/>
      <c r="O32" s="115" t="s">
        <v>75</v>
      </c>
      <c r="P32" s="115"/>
      <c r="Q32" s="115" t="s">
        <v>75</v>
      </c>
      <c r="R32" s="115"/>
    </row>
    <row r="33" spans="1:18" ht="12.75" customHeight="1">
      <c r="A33" s="114"/>
      <c r="B33" s="114"/>
      <c r="C33" s="114"/>
      <c r="D33" s="114"/>
      <c r="E33" s="114"/>
      <c r="F33" s="114"/>
      <c r="G33" s="114"/>
      <c r="H33" s="114"/>
      <c r="I33" s="122"/>
      <c r="J33" s="122"/>
      <c r="K33" s="121"/>
      <c r="L33" s="121"/>
      <c r="M33" s="121"/>
      <c r="N33" s="121"/>
      <c r="O33" s="115" t="s">
        <v>75</v>
      </c>
      <c r="P33" s="115"/>
      <c r="Q33" s="115" t="s">
        <v>75</v>
      </c>
      <c r="R33" s="115"/>
    </row>
    <row r="34" spans="1:18" s="24" customFormat="1" ht="12.75" customHeight="1">
      <c r="A34" s="114"/>
      <c r="B34" s="114"/>
      <c r="C34" s="114"/>
      <c r="D34" s="114"/>
      <c r="E34" s="114"/>
      <c r="F34" s="114"/>
      <c r="G34" s="114"/>
      <c r="H34" s="114"/>
      <c r="I34" s="115"/>
      <c r="J34" s="115"/>
      <c r="K34" s="121" t="s">
        <v>75</v>
      </c>
      <c r="L34" s="121"/>
      <c r="M34" s="121"/>
      <c r="N34" s="121"/>
      <c r="O34" s="115"/>
      <c r="P34" s="115"/>
      <c r="Q34" s="115"/>
      <c r="R34" s="115"/>
    </row>
    <row r="35" spans="1:18" s="24" customFormat="1" ht="12.75" customHeight="1">
      <c r="A35" s="114"/>
      <c r="B35" s="114"/>
      <c r="C35" s="114"/>
      <c r="D35" s="114"/>
      <c r="E35" s="114"/>
      <c r="F35" s="114"/>
      <c r="G35" s="114"/>
      <c r="H35" s="114"/>
      <c r="I35" s="115"/>
      <c r="J35" s="115"/>
      <c r="K35" s="121" t="s">
        <v>75</v>
      </c>
      <c r="L35" s="121"/>
      <c r="M35" s="121"/>
      <c r="N35" s="121"/>
      <c r="O35" s="115"/>
      <c r="P35" s="115"/>
      <c r="Q35" s="115"/>
      <c r="R35" s="115"/>
    </row>
    <row r="36" spans="1:18" ht="23.25" customHeight="1">
      <c r="A36" s="117" t="s">
        <v>14</v>
      </c>
      <c r="B36" s="117"/>
      <c r="C36" s="117"/>
      <c r="D36" s="117"/>
      <c r="E36" s="117"/>
      <c r="F36" s="117"/>
      <c r="G36" s="117"/>
      <c r="H36" s="117"/>
      <c r="I36" s="118" t="s">
        <v>163</v>
      </c>
      <c r="J36" s="119"/>
      <c r="K36" s="120" t="s">
        <v>164</v>
      </c>
      <c r="L36" s="120"/>
      <c r="M36" s="113" t="s">
        <v>12</v>
      </c>
      <c r="N36" s="113"/>
      <c r="O36" s="113">
        <v>2027</v>
      </c>
      <c r="P36" s="113"/>
      <c r="Q36" s="113">
        <v>2028</v>
      </c>
      <c r="R36" s="113"/>
    </row>
    <row r="37" spans="1:18" ht="41.4" customHeight="1">
      <c r="A37" s="114" t="s">
        <v>201</v>
      </c>
      <c r="B37" s="114"/>
      <c r="C37" s="114"/>
      <c r="D37" s="114"/>
      <c r="E37" s="114"/>
      <c r="F37" s="114"/>
      <c r="G37" s="114"/>
      <c r="H37" s="114"/>
      <c r="I37" s="123" t="s">
        <v>198</v>
      </c>
      <c r="J37" s="123"/>
      <c r="K37" s="124"/>
      <c r="L37" s="124"/>
      <c r="M37" s="115"/>
      <c r="N37" s="115"/>
      <c r="O37" s="124"/>
      <c r="P37" s="124"/>
      <c r="Q37" s="124"/>
      <c r="R37" s="124"/>
    </row>
    <row r="38" spans="1:18" ht="26.25" customHeight="1">
      <c r="A38" s="114"/>
      <c r="B38" s="114"/>
      <c r="C38" s="114"/>
      <c r="D38" s="114"/>
      <c r="E38" s="114"/>
      <c r="F38" s="114"/>
      <c r="G38" s="114"/>
      <c r="H38" s="114"/>
      <c r="I38" s="123"/>
      <c r="J38" s="123"/>
      <c r="K38" s="124"/>
      <c r="L38" s="124"/>
      <c r="M38" s="115"/>
      <c r="N38" s="115"/>
      <c r="O38" s="124"/>
      <c r="P38" s="124"/>
      <c r="Q38" s="124"/>
      <c r="R38" s="124"/>
    </row>
    <row r="39" spans="1:18" ht="26.25" customHeight="1">
      <c r="A39" s="114"/>
      <c r="B39" s="114"/>
      <c r="C39" s="114"/>
      <c r="D39" s="114"/>
      <c r="E39" s="114"/>
      <c r="F39" s="114"/>
      <c r="G39" s="114"/>
      <c r="H39" s="114"/>
      <c r="I39" s="124"/>
      <c r="J39" s="124"/>
      <c r="K39" s="124"/>
      <c r="L39" s="124"/>
      <c r="M39" s="115"/>
      <c r="N39" s="115"/>
      <c r="O39" s="124"/>
      <c r="P39" s="124"/>
      <c r="Q39" s="124"/>
      <c r="R39" s="124"/>
    </row>
    <row r="40" spans="1:18" ht="26.25" customHeight="1">
      <c r="A40" s="114"/>
      <c r="B40" s="114"/>
      <c r="C40" s="114"/>
      <c r="D40" s="114"/>
      <c r="E40" s="114"/>
      <c r="F40" s="114"/>
      <c r="G40" s="114"/>
      <c r="H40" s="114"/>
      <c r="I40" s="124"/>
      <c r="J40" s="124"/>
      <c r="K40" s="124"/>
      <c r="L40" s="124"/>
      <c r="M40" s="115"/>
      <c r="N40" s="115"/>
      <c r="O40" s="124"/>
      <c r="P40" s="124"/>
      <c r="Q40" s="124"/>
      <c r="R40" s="124"/>
    </row>
    <row r="41" spans="1:18" ht="25.5" customHeight="1">
      <c r="A41" s="117" t="s">
        <v>15</v>
      </c>
      <c r="B41" s="117"/>
      <c r="C41" s="117"/>
      <c r="D41" s="117"/>
      <c r="E41" s="117"/>
      <c r="F41" s="117"/>
      <c r="G41" s="117"/>
      <c r="H41" s="117"/>
      <c r="I41" s="118" t="s">
        <v>163</v>
      </c>
      <c r="J41" s="119"/>
      <c r="K41" s="120" t="s">
        <v>164</v>
      </c>
      <c r="L41" s="120"/>
      <c r="M41" s="113" t="s">
        <v>12</v>
      </c>
      <c r="N41" s="113"/>
      <c r="O41" s="113">
        <v>2027</v>
      </c>
      <c r="P41" s="113"/>
      <c r="Q41" s="113">
        <v>2028</v>
      </c>
      <c r="R41" s="113"/>
    </row>
    <row r="42" spans="1:18" ht="33.75" customHeight="1">
      <c r="A42" s="114"/>
      <c r="B42" s="114"/>
      <c r="C42" s="114"/>
      <c r="D42" s="114"/>
      <c r="E42" s="114"/>
      <c r="F42" s="114"/>
      <c r="G42" s="114"/>
      <c r="H42" s="114"/>
      <c r="I42" s="125"/>
      <c r="J42" s="125"/>
      <c r="K42" s="125"/>
      <c r="L42" s="125"/>
      <c r="M42" s="115"/>
      <c r="N42" s="115"/>
      <c r="O42" s="126"/>
      <c r="P42" s="126"/>
      <c r="Q42" s="126"/>
      <c r="R42" s="126"/>
    </row>
    <row r="43" spans="1:18" ht="25.5" customHeight="1">
      <c r="A43" s="114"/>
      <c r="B43" s="114"/>
      <c r="C43" s="114"/>
      <c r="D43" s="114"/>
      <c r="E43" s="114"/>
      <c r="F43" s="114"/>
      <c r="G43" s="114"/>
      <c r="H43" s="114"/>
      <c r="I43" s="125"/>
      <c r="J43" s="125"/>
      <c r="K43" s="125"/>
      <c r="L43" s="125"/>
      <c r="M43" s="115"/>
      <c r="N43" s="115"/>
      <c r="O43" s="125" t="s">
        <v>75</v>
      </c>
      <c r="P43" s="125"/>
      <c r="Q43" s="115"/>
      <c r="R43" s="115"/>
    </row>
    <row r="44" spans="1:18" ht="25.5" customHeight="1">
      <c r="A44" s="114" t="s">
        <v>75</v>
      </c>
      <c r="B44" s="114"/>
      <c r="C44" s="114"/>
      <c r="D44" s="114"/>
      <c r="E44" s="114"/>
      <c r="F44" s="114"/>
      <c r="G44" s="114"/>
      <c r="H44" s="114"/>
      <c r="I44" s="125" t="s">
        <v>75</v>
      </c>
      <c r="J44" s="125"/>
      <c r="K44" s="125"/>
      <c r="L44" s="125"/>
      <c r="M44" s="115"/>
      <c r="N44" s="115"/>
      <c r="O44" s="125" t="s">
        <v>75</v>
      </c>
      <c r="P44" s="125"/>
      <c r="Q44" s="115"/>
      <c r="R44" s="115"/>
    </row>
    <row r="45" spans="1:18" ht="27" customHeight="1">
      <c r="A45" s="117" t="s">
        <v>17</v>
      </c>
      <c r="B45" s="117"/>
      <c r="C45" s="117"/>
      <c r="D45" s="117"/>
      <c r="E45" s="117"/>
      <c r="F45" s="117"/>
      <c r="G45" s="117"/>
      <c r="H45" s="117"/>
      <c r="I45" s="118" t="s">
        <v>163</v>
      </c>
      <c r="J45" s="119"/>
      <c r="K45" s="120" t="s">
        <v>164</v>
      </c>
      <c r="L45" s="120"/>
      <c r="M45" s="113" t="s">
        <v>12</v>
      </c>
      <c r="N45" s="113"/>
      <c r="O45" s="113">
        <v>2027</v>
      </c>
      <c r="P45" s="113"/>
      <c r="Q45" s="113">
        <v>2028</v>
      </c>
      <c r="R45" s="113"/>
    </row>
    <row r="46" spans="1:18">
      <c r="A46" s="127" t="s">
        <v>75</v>
      </c>
      <c r="B46" s="127"/>
      <c r="C46" s="127"/>
      <c r="D46" s="127"/>
      <c r="E46" s="127"/>
      <c r="F46" s="127"/>
      <c r="G46" s="127"/>
      <c r="H46" s="127"/>
      <c r="I46" s="128"/>
      <c r="J46" s="128"/>
      <c r="K46" s="115"/>
      <c r="L46" s="115"/>
      <c r="M46" s="115"/>
      <c r="N46" s="115"/>
      <c r="O46" s="115"/>
      <c r="P46" s="115"/>
      <c r="Q46" s="115"/>
      <c r="R46" s="115"/>
    </row>
    <row r="47" spans="1:18">
      <c r="A47" s="127"/>
      <c r="B47" s="127"/>
      <c r="C47" s="127"/>
      <c r="D47" s="127"/>
      <c r="E47" s="127"/>
      <c r="F47" s="127"/>
      <c r="G47" s="127"/>
      <c r="H47" s="127"/>
      <c r="I47" s="115"/>
      <c r="J47" s="115"/>
      <c r="K47" s="115"/>
      <c r="L47" s="115"/>
      <c r="M47" s="115"/>
      <c r="N47" s="115"/>
      <c r="O47" s="115"/>
      <c r="P47" s="115"/>
      <c r="Q47" s="115"/>
      <c r="R47" s="115"/>
    </row>
    <row r="49" spans="1:14">
      <c r="A49" s="116" t="s">
        <v>18</v>
      </c>
      <c r="B49" s="116"/>
      <c r="C49" s="116"/>
      <c r="D49" s="116"/>
      <c r="E49" s="116"/>
      <c r="F49" s="116"/>
      <c r="G49" s="116"/>
      <c r="H49" s="116"/>
      <c r="I49" s="116"/>
      <c r="J49" s="116"/>
      <c r="K49" s="116"/>
      <c r="L49" s="116"/>
      <c r="M49" s="116"/>
      <c r="N49" s="116"/>
    </row>
    <row r="50" spans="1:14" ht="48.75" customHeight="1">
      <c r="A50" s="112" t="s">
        <v>19</v>
      </c>
      <c r="B50" s="112"/>
      <c r="C50" s="9" t="s">
        <v>20</v>
      </c>
      <c r="D50" s="9" t="s">
        <v>21</v>
      </c>
      <c r="E50" s="9" t="s">
        <v>22</v>
      </c>
      <c r="F50" s="9" t="s">
        <v>23</v>
      </c>
      <c r="G50" s="9" t="s">
        <v>24</v>
      </c>
      <c r="H50" s="9" t="s">
        <v>25</v>
      </c>
      <c r="I50" s="9" t="s">
        <v>26</v>
      </c>
      <c r="J50" s="9" t="s">
        <v>27</v>
      </c>
      <c r="K50" s="9" t="s">
        <v>28</v>
      </c>
      <c r="L50" s="9" t="s">
        <v>29</v>
      </c>
      <c r="M50" s="9" t="s">
        <v>30</v>
      </c>
      <c r="N50" s="9" t="s">
        <v>31</v>
      </c>
    </row>
    <row r="51" spans="1:14" ht="12" customHeight="1" thickBot="1">
      <c r="A51" s="129">
        <v>1</v>
      </c>
      <c r="B51" s="129"/>
      <c r="C51" s="25" t="s">
        <v>13</v>
      </c>
      <c r="D51" s="25" t="s">
        <v>13</v>
      </c>
      <c r="E51" s="25" t="s">
        <v>13</v>
      </c>
      <c r="F51" s="26" t="s">
        <v>13</v>
      </c>
      <c r="G51" s="26" t="s">
        <v>13</v>
      </c>
      <c r="H51" s="26" t="s">
        <v>13</v>
      </c>
      <c r="I51" s="26" t="s">
        <v>13</v>
      </c>
      <c r="J51" s="10" t="s">
        <v>13</v>
      </c>
      <c r="K51" s="10" t="s">
        <v>13</v>
      </c>
      <c r="L51" s="10" t="s">
        <v>13</v>
      </c>
      <c r="M51" s="10" t="s">
        <v>13</v>
      </c>
      <c r="N51" s="10" t="s">
        <v>13</v>
      </c>
    </row>
    <row r="52" spans="1:14" ht="12" customHeight="1" thickBot="1">
      <c r="A52" s="129"/>
      <c r="B52" s="129"/>
      <c r="C52" s="11"/>
      <c r="D52" s="11"/>
      <c r="E52" s="11"/>
      <c r="F52" s="11"/>
      <c r="G52" s="11"/>
      <c r="H52" s="11"/>
      <c r="I52" s="11"/>
      <c r="J52" s="11"/>
      <c r="K52" s="25"/>
      <c r="L52" s="25"/>
      <c r="M52" s="11"/>
      <c r="N52" s="11"/>
    </row>
    <row r="53" spans="1:14" ht="12" customHeight="1" thickBot="1">
      <c r="A53" s="129">
        <v>2</v>
      </c>
      <c r="B53" s="129"/>
      <c r="C53" s="25" t="s">
        <v>13</v>
      </c>
      <c r="D53" s="25" t="s">
        <v>13</v>
      </c>
      <c r="E53" s="25" t="s">
        <v>13</v>
      </c>
      <c r="F53" s="25" t="s">
        <v>13</v>
      </c>
      <c r="G53" s="25" t="s">
        <v>13</v>
      </c>
      <c r="H53" s="10" t="s">
        <v>13</v>
      </c>
      <c r="I53" s="10" t="s">
        <v>13</v>
      </c>
      <c r="J53" s="10" t="s">
        <v>13</v>
      </c>
      <c r="K53" s="10" t="s">
        <v>13</v>
      </c>
      <c r="L53" s="10" t="s">
        <v>13</v>
      </c>
      <c r="M53" s="10" t="s">
        <v>13</v>
      </c>
      <c r="N53" s="10" t="s">
        <v>13</v>
      </c>
    </row>
    <row r="54" spans="1:14" ht="12" customHeight="1" thickBot="1">
      <c r="A54" s="129"/>
      <c r="B54" s="129"/>
      <c r="C54" s="11"/>
      <c r="D54" s="11"/>
      <c r="E54" s="11"/>
      <c r="F54" s="11"/>
      <c r="G54" s="11"/>
      <c r="H54" s="11"/>
      <c r="I54" s="11"/>
      <c r="J54" s="11"/>
      <c r="K54" s="25"/>
      <c r="L54" s="11"/>
      <c r="M54" s="11"/>
      <c r="N54" s="11"/>
    </row>
    <row r="55" spans="1:14" ht="12" customHeight="1" thickBot="1">
      <c r="A55" s="129"/>
      <c r="B55" s="129"/>
      <c r="C55" s="25"/>
      <c r="D55" s="25"/>
      <c r="E55" s="25"/>
      <c r="F55" s="25"/>
      <c r="G55" s="25"/>
      <c r="H55" s="25"/>
      <c r="I55" s="25"/>
      <c r="J55" s="11"/>
      <c r="K55" s="10"/>
      <c r="L55" s="10"/>
      <c r="M55" s="10"/>
      <c r="N55" s="10"/>
    </row>
    <row r="56" spans="1:14" ht="12" customHeight="1" thickBot="1">
      <c r="A56" s="129"/>
      <c r="B56" s="129"/>
      <c r="C56" s="11"/>
      <c r="D56" s="11"/>
      <c r="E56" s="11"/>
      <c r="F56" s="11"/>
      <c r="G56" s="11"/>
      <c r="H56" s="11"/>
      <c r="I56" s="11"/>
      <c r="J56" s="11"/>
      <c r="K56" s="25"/>
      <c r="L56" s="25"/>
      <c r="M56" s="25"/>
      <c r="N56" s="11"/>
    </row>
    <row r="57" spans="1:14" ht="12" customHeight="1" thickBot="1">
      <c r="A57" s="129"/>
      <c r="B57" s="129"/>
      <c r="C57" s="10"/>
      <c r="D57" s="10"/>
      <c r="E57" s="10"/>
      <c r="F57" s="10"/>
      <c r="G57" s="10"/>
      <c r="H57" s="10"/>
      <c r="I57" s="10"/>
      <c r="J57" s="10"/>
      <c r="K57" s="10"/>
      <c r="L57" s="26"/>
      <c r="M57" s="26"/>
      <c r="N57" s="26"/>
    </row>
    <row r="58" spans="1:14" ht="12" customHeight="1" thickBot="1">
      <c r="A58" s="129"/>
      <c r="B58" s="129"/>
      <c r="C58" s="11"/>
      <c r="D58" s="11"/>
      <c r="E58" s="11"/>
      <c r="F58" s="11"/>
      <c r="G58" s="11"/>
      <c r="H58" s="11"/>
      <c r="I58" s="11"/>
      <c r="J58" s="11"/>
      <c r="K58" s="11"/>
      <c r="L58" s="11"/>
      <c r="M58" s="11"/>
      <c r="N58" s="25"/>
    </row>
    <row r="59" spans="1:14" ht="12" customHeight="1" thickBot="1">
      <c r="A59" s="129"/>
      <c r="B59" s="129"/>
      <c r="C59" s="10"/>
      <c r="D59" s="10"/>
      <c r="E59" s="10"/>
      <c r="F59" s="10"/>
      <c r="G59" s="10"/>
      <c r="H59" s="10"/>
      <c r="I59" s="10"/>
      <c r="J59" s="10"/>
      <c r="K59" s="10"/>
      <c r="L59" s="10"/>
      <c r="M59" s="10"/>
      <c r="N59" s="25"/>
    </row>
    <row r="60" spans="1:14" ht="12" customHeight="1" thickBot="1">
      <c r="A60" s="129"/>
      <c r="B60" s="129"/>
      <c r="C60" s="11"/>
      <c r="D60" s="11"/>
      <c r="E60" s="11"/>
      <c r="F60" s="11"/>
      <c r="G60" s="11"/>
      <c r="H60" s="11"/>
      <c r="I60" s="11"/>
      <c r="J60" s="11"/>
      <c r="K60" s="11"/>
      <c r="L60" s="11"/>
      <c r="M60" s="11"/>
      <c r="N60" s="25"/>
    </row>
    <row r="61" spans="1:14" ht="12" hidden="1" customHeight="1">
      <c r="A61" s="129"/>
      <c r="B61" s="129"/>
      <c r="C61" s="10"/>
      <c r="D61" s="10"/>
      <c r="E61" s="10"/>
      <c r="F61" s="10"/>
      <c r="G61" s="10"/>
      <c r="H61" s="10"/>
      <c r="I61" s="10"/>
      <c r="J61" s="10"/>
      <c r="K61" s="10"/>
      <c r="L61" s="10"/>
      <c r="M61" s="10"/>
      <c r="N61" s="10"/>
    </row>
    <row r="62" spans="1:14" ht="12" hidden="1" customHeight="1">
      <c r="A62" s="129"/>
      <c r="B62" s="129"/>
      <c r="C62" s="11"/>
      <c r="D62" s="11"/>
      <c r="E62" s="11"/>
      <c r="F62" s="11"/>
      <c r="G62" s="11"/>
      <c r="H62" s="11"/>
      <c r="I62" s="11"/>
      <c r="J62" s="11"/>
      <c r="K62" s="11"/>
      <c r="L62" s="11"/>
      <c r="M62" s="11"/>
      <c r="N62" s="11"/>
    </row>
    <row r="63" spans="1:14" ht="12" hidden="1" customHeight="1">
      <c r="A63" s="129"/>
      <c r="B63" s="129"/>
      <c r="C63" s="10"/>
      <c r="D63" s="10"/>
      <c r="E63" s="10"/>
      <c r="F63" s="10"/>
      <c r="G63" s="10"/>
      <c r="H63" s="10"/>
      <c r="I63" s="10"/>
      <c r="J63" s="10"/>
      <c r="K63" s="10"/>
      <c r="L63" s="10"/>
      <c r="M63" s="10"/>
      <c r="N63" s="10"/>
    </row>
    <row r="64" spans="1:14" ht="12" hidden="1" customHeight="1">
      <c r="A64" s="129"/>
      <c r="B64" s="129"/>
      <c r="C64" s="11"/>
      <c r="D64" s="11"/>
      <c r="E64" s="11"/>
      <c r="F64" s="11"/>
      <c r="G64" s="11"/>
      <c r="H64" s="11"/>
      <c r="I64" s="11"/>
      <c r="J64" s="11"/>
      <c r="K64" s="11"/>
      <c r="L64" s="11"/>
      <c r="M64" s="11"/>
      <c r="N64" s="11"/>
    </row>
    <row r="65" spans="1:15" ht="12" hidden="1" customHeight="1">
      <c r="A65" s="129"/>
      <c r="B65" s="129"/>
      <c r="C65" s="10"/>
      <c r="D65" s="10"/>
      <c r="E65" s="10"/>
      <c r="F65" s="10"/>
      <c r="G65" s="10"/>
      <c r="H65" s="10"/>
      <c r="I65" s="10"/>
      <c r="J65" s="10"/>
      <c r="K65" s="10"/>
      <c r="L65" s="10"/>
      <c r="M65" s="10"/>
      <c r="N65" s="27"/>
      <c r="O65" s="12"/>
    </row>
    <row r="66" spans="1:15" ht="12" hidden="1" customHeight="1">
      <c r="A66" s="129"/>
      <c r="B66" s="129"/>
      <c r="C66" s="11"/>
      <c r="D66" s="11"/>
      <c r="E66" s="11"/>
      <c r="F66" s="11"/>
      <c r="G66" s="11"/>
      <c r="H66" s="11"/>
      <c r="I66" s="11"/>
      <c r="J66" s="11"/>
      <c r="K66" s="11"/>
      <c r="L66" s="11"/>
      <c r="M66" s="11"/>
      <c r="N66" s="11"/>
    </row>
    <row r="67" spans="1:15" ht="12" hidden="1" customHeight="1">
      <c r="A67" s="129"/>
      <c r="B67" s="129"/>
      <c r="C67" s="10"/>
      <c r="D67" s="10"/>
      <c r="E67" s="10"/>
      <c r="F67" s="10"/>
      <c r="G67" s="10"/>
      <c r="H67" s="10"/>
      <c r="I67" s="10"/>
      <c r="J67" s="10"/>
      <c r="K67" s="10"/>
      <c r="L67" s="10"/>
      <c r="M67" s="10"/>
      <c r="N67" s="10"/>
    </row>
    <row r="68" spans="1:15" ht="12" hidden="1" customHeight="1">
      <c r="A68" s="129"/>
      <c r="B68" s="129"/>
      <c r="C68" s="11"/>
      <c r="D68" s="11"/>
      <c r="E68" s="11"/>
      <c r="F68" s="11"/>
      <c r="G68" s="11"/>
      <c r="H68" s="11"/>
      <c r="I68" s="11"/>
      <c r="J68" s="11"/>
      <c r="K68" s="11"/>
      <c r="L68" s="11"/>
      <c r="M68" s="11"/>
      <c r="N68" s="11"/>
    </row>
    <row r="69" spans="1:15" ht="12" hidden="1" customHeight="1">
      <c r="A69" s="129"/>
      <c r="B69" s="129"/>
      <c r="C69" s="10"/>
      <c r="D69" s="10"/>
      <c r="E69" s="10"/>
      <c r="F69" s="10"/>
      <c r="G69" s="10"/>
      <c r="H69" s="10"/>
      <c r="I69" s="10"/>
      <c r="J69" s="10"/>
      <c r="K69" s="10"/>
      <c r="L69" s="10"/>
      <c r="M69" s="10"/>
      <c r="N69" s="10"/>
    </row>
    <row r="70" spans="1:15" ht="10.5" hidden="1" customHeight="1">
      <c r="A70" s="129"/>
      <c r="B70" s="129"/>
      <c r="C70" s="11"/>
      <c r="D70" s="11"/>
      <c r="E70" s="11"/>
      <c r="F70" s="11"/>
      <c r="G70" s="11"/>
      <c r="H70" s="11"/>
      <c r="I70" s="11"/>
      <c r="J70" s="11"/>
      <c r="K70" s="11"/>
      <c r="L70" s="11"/>
      <c r="M70" s="11"/>
      <c r="N70" s="11"/>
    </row>
    <row r="71" spans="1:15" ht="4.5" hidden="1" customHeight="1">
      <c r="A71" s="130" t="s">
        <v>32</v>
      </c>
      <c r="B71" s="130"/>
      <c r="C71" s="130"/>
      <c r="D71" s="130"/>
      <c r="E71" s="130"/>
      <c r="F71" s="131"/>
      <c r="G71" s="131"/>
      <c r="H71" s="132" t="s">
        <v>32</v>
      </c>
      <c r="I71" s="132"/>
      <c r="J71" s="132"/>
      <c r="K71" s="132"/>
      <c r="L71" s="132"/>
      <c r="M71" s="131"/>
      <c r="N71" s="131"/>
    </row>
    <row r="72" spans="1:15" hidden="1">
      <c r="A72" s="132" t="s">
        <v>33</v>
      </c>
      <c r="B72" s="132"/>
      <c r="C72" s="132"/>
      <c r="D72" s="132"/>
      <c r="E72" s="132"/>
      <c r="F72" s="131"/>
      <c r="G72" s="131"/>
      <c r="H72" s="132" t="s">
        <v>33</v>
      </c>
      <c r="I72" s="132"/>
      <c r="J72" s="132"/>
      <c r="K72" s="132"/>
      <c r="L72" s="132"/>
      <c r="M72" s="131"/>
      <c r="N72" s="131"/>
    </row>
    <row r="73" spans="1:15" hidden="1"/>
    <row r="74" spans="1:15" hidden="1">
      <c r="A74" s="134" t="s">
        <v>34</v>
      </c>
      <c r="B74" s="134"/>
      <c r="C74" s="134"/>
      <c r="D74" s="134"/>
      <c r="E74" s="134"/>
      <c r="F74" s="134"/>
      <c r="G74" s="134"/>
      <c r="H74" s="134" t="s">
        <v>34</v>
      </c>
      <c r="I74" s="134"/>
      <c r="J74" s="134"/>
      <c r="K74" s="134"/>
      <c r="L74" s="134"/>
      <c r="M74" s="134"/>
      <c r="N74" s="134"/>
    </row>
    <row r="75" spans="1:15" hidden="1">
      <c r="A75" s="132" t="s">
        <v>35</v>
      </c>
      <c r="B75" s="132"/>
      <c r="C75" s="133"/>
      <c r="D75" s="133"/>
      <c r="E75" s="133"/>
      <c r="F75" s="133"/>
      <c r="G75" s="133"/>
      <c r="H75" s="132" t="s">
        <v>36</v>
      </c>
      <c r="I75" s="132"/>
      <c r="J75" s="133"/>
      <c r="K75" s="133"/>
      <c r="L75" s="133"/>
      <c r="M75" s="133"/>
      <c r="N75" s="133"/>
    </row>
    <row r="76" spans="1:15" hidden="1">
      <c r="A76" s="132"/>
      <c r="B76" s="132"/>
      <c r="C76" s="133"/>
      <c r="D76" s="133"/>
      <c r="E76" s="133"/>
      <c r="F76" s="133"/>
      <c r="G76" s="133"/>
      <c r="H76" s="132"/>
      <c r="I76" s="132"/>
      <c r="J76" s="133"/>
      <c r="K76" s="133"/>
      <c r="L76" s="133"/>
      <c r="M76" s="133"/>
      <c r="N76" s="133"/>
    </row>
    <row r="77" spans="1:15" hidden="1">
      <c r="A77" s="132"/>
      <c r="B77" s="132"/>
      <c r="C77" s="133"/>
      <c r="D77" s="133"/>
      <c r="E77" s="133"/>
      <c r="F77" s="133"/>
      <c r="G77" s="133"/>
      <c r="H77" s="132"/>
      <c r="I77" s="132"/>
      <c r="J77" s="133"/>
      <c r="K77" s="133"/>
      <c r="L77" s="133"/>
      <c r="M77" s="133"/>
      <c r="N77" s="133"/>
    </row>
    <row r="78" spans="1:15" hidden="1">
      <c r="A78" s="132" t="s">
        <v>37</v>
      </c>
      <c r="B78" s="132"/>
      <c r="C78" s="133"/>
      <c r="D78" s="133"/>
      <c r="E78" s="133"/>
      <c r="F78" s="133"/>
      <c r="G78" s="133"/>
      <c r="H78" s="132" t="s">
        <v>37</v>
      </c>
      <c r="I78" s="132"/>
      <c r="J78" s="133"/>
      <c r="K78" s="133"/>
      <c r="L78" s="133"/>
      <c r="M78" s="133"/>
      <c r="N78" s="133"/>
    </row>
    <row r="79" spans="1:15" hidden="1">
      <c r="A79" s="132"/>
      <c r="B79" s="132"/>
      <c r="C79" s="133"/>
      <c r="D79" s="133"/>
      <c r="E79" s="133"/>
      <c r="F79" s="133"/>
      <c r="G79" s="133"/>
      <c r="H79" s="132"/>
      <c r="I79" s="132"/>
      <c r="J79" s="133"/>
      <c r="K79" s="133"/>
      <c r="L79" s="133"/>
      <c r="M79" s="133"/>
      <c r="N79" s="133"/>
    </row>
    <row r="80" spans="1:15" hidden="1">
      <c r="A80" s="132"/>
      <c r="B80" s="132"/>
      <c r="C80" s="133"/>
      <c r="D80" s="133"/>
      <c r="E80" s="133"/>
      <c r="F80" s="133"/>
      <c r="G80" s="133"/>
      <c r="H80" s="132"/>
      <c r="I80" s="132"/>
      <c r="J80" s="133"/>
      <c r="K80" s="133"/>
      <c r="L80" s="133"/>
      <c r="M80" s="133"/>
      <c r="N80" s="133"/>
    </row>
    <row r="81" spans="1:14" hidden="1">
      <c r="A81" s="134" t="s">
        <v>38</v>
      </c>
      <c r="B81" s="134"/>
      <c r="C81" s="134"/>
      <c r="D81" s="134"/>
      <c r="E81" s="134"/>
      <c r="F81" s="134"/>
      <c r="G81" s="134"/>
      <c r="H81" s="134" t="s">
        <v>38</v>
      </c>
      <c r="I81" s="134"/>
      <c r="J81" s="134"/>
      <c r="K81" s="134"/>
      <c r="L81" s="134"/>
      <c r="M81" s="134"/>
      <c r="N81" s="134"/>
    </row>
    <row r="82" spans="1:14" hidden="1">
      <c r="A82" s="132" t="s">
        <v>39</v>
      </c>
      <c r="B82" s="132"/>
      <c r="C82" s="133"/>
      <c r="D82" s="133"/>
      <c r="E82" s="133"/>
      <c r="F82" s="133"/>
      <c r="G82" s="133"/>
      <c r="H82" s="132" t="s">
        <v>40</v>
      </c>
      <c r="I82" s="132"/>
      <c r="J82" s="133"/>
      <c r="K82" s="133"/>
      <c r="L82" s="133"/>
      <c r="M82" s="133"/>
      <c r="N82" s="133"/>
    </row>
    <row r="83" spans="1:14" hidden="1">
      <c r="A83" s="132"/>
      <c r="B83" s="132"/>
      <c r="C83" s="133"/>
      <c r="D83" s="133"/>
      <c r="E83" s="133"/>
      <c r="F83" s="133"/>
      <c r="G83" s="133"/>
      <c r="H83" s="132"/>
      <c r="I83" s="132"/>
      <c r="J83" s="133"/>
      <c r="K83" s="133"/>
      <c r="L83" s="133"/>
      <c r="M83" s="133"/>
      <c r="N83" s="133"/>
    </row>
    <row r="84" spans="1:14" hidden="1">
      <c r="A84" s="132"/>
      <c r="B84" s="132"/>
      <c r="C84" s="133"/>
      <c r="D84" s="133"/>
      <c r="E84" s="133"/>
      <c r="F84" s="133"/>
      <c r="G84" s="133"/>
      <c r="H84" s="132"/>
      <c r="I84" s="132"/>
      <c r="J84" s="133"/>
      <c r="K84" s="133"/>
      <c r="L84" s="133"/>
      <c r="M84" s="133"/>
      <c r="N84" s="133"/>
    </row>
    <row r="85" spans="1:14" hidden="1">
      <c r="A85" s="132" t="s">
        <v>41</v>
      </c>
      <c r="B85" s="132"/>
      <c r="C85" s="133"/>
      <c r="D85" s="133"/>
      <c r="E85" s="133"/>
      <c r="F85" s="133"/>
      <c r="G85" s="133"/>
      <c r="H85" s="132" t="s">
        <v>41</v>
      </c>
      <c r="I85" s="132"/>
      <c r="J85" s="133"/>
      <c r="K85" s="133"/>
      <c r="L85" s="133"/>
      <c r="M85" s="133"/>
      <c r="N85" s="133"/>
    </row>
    <row r="86" spans="1:14" hidden="1">
      <c r="A86" s="132"/>
      <c r="B86" s="132"/>
      <c r="C86" s="133"/>
      <c r="D86" s="133"/>
      <c r="E86" s="133"/>
      <c r="F86" s="133"/>
      <c r="G86" s="133"/>
      <c r="H86" s="132"/>
      <c r="I86" s="132"/>
      <c r="J86" s="133"/>
      <c r="K86" s="133"/>
      <c r="L86" s="133"/>
      <c r="M86" s="133"/>
      <c r="N86" s="133"/>
    </row>
    <row r="87" spans="1:14" hidden="1">
      <c r="A87" s="132"/>
      <c r="B87" s="132"/>
      <c r="C87" s="133"/>
      <c r="D87" s="133"/>
      <c r="E87" s="133"/>
      <c r="F87" s="133"/>
      <c r="G87" s="133"/>
      <c r="H87" s="132"/>
      <c r="I87" s="132"/>
      <c r="J87" s="133"/>
      <c r="K87" s="133"/>
      <c r="L87" s="133"/>
      <c r="M87" s="133"/>
      <c r="N87" s="133"/>
    </row>
    <row r="89" spans="1:14">
      <c r="A89" s="134" t="s">
        <v>42</v>
      </c>
      <c r="B89" s="134"/>
      <c r="C89" s="134"/>
      <c r="D89" s="134"/>
      <c r="E89" s="134"/>
      <c r="F89" s="134"/>
      <c r="G89" s="134"/>
      <c r="H89" s="134"/>
      <c r="I89" s="134"/>
      <c r="J89" s="134"/>
      <c r="K89" s="134"/>
      <c r="L89" s="134"/>
      <c r="M89" s="134"/>
      <c r="N89" s="134"/>
    </row>
    <row r="90" spans="1:14" ht="31.5" customHeight="1">
      <c r="A90" s="14" t="s">
        <v>185</v>
      </c>
      <c r="B90" s="135" t="s">
        <v>44</v>
      </c>
      <c r="C90" s="135"/>
      <c r="D90" s="135"/>
      <c r="E90" s="135"/>
      <c r="F90" s="135"/>
      <c r="G90" s="136" t="s">
        <v>45</v>
      </c>
      <c r="H90" s="136"/>
      <c r="I90" s="136"/>
      <c r="J90" s="136"/>
      <c r="K90" s="136"/>
      <c r="L90" s="136"/>
      <c r="M90" s="109"/>
      <c r="N90" s="109"/>
    </row>
    <row r="91" spans="1:14">
      <c r="A91" s="95"/>
      <c r="B91" s="137"/>
      <c r="C91" s="138"/>
      <c r="D91" s="138"/>
      <c r="E91" s="138"/>
      <c r="F91" s="139"/>
      <c r="G91" s="140"/>
      <c r="H91" s="141"/>
      <c r="I91" s="142"/>
      <c r="J91" s="142"/>
      <c r="K91" s="142"/>
      <c r="L91" s="142"/>
      <c r="M91" s="143"/>
      <c r="N91" s="143"/>
    </row>
    <row r="92" spans="1:14">
      <c r="A92" s="28" t="s">
        <v>187</v>
      </c>
      <c r="B92" s="144" t="s">
        <v>190</v>
      </c>
      <c r="C92" s="144"/>
      <c r="D92" s="144"/>
      <c r="E92" s="144"/>
      <c r="F92" s="144"/>
      <c r="G92" s="145">
        <v>1</v>
      </c>
      <c r="H92" s="146"/>
      <c r="I92" s="142"/>
      <c r="J92" s="142"/>
      <c r="K92" s="142"/>
      <c r="L92" s="142"/>
      <c r="M92" s="143"/>
      <c r="N92" s="143"/>
    </row>
    <row r="93" spans="1:14">
      <c r="A93" s="28"/>
      <c r="B93" s="144"/>
      <c r="C93" s="144"/>
      <c r="D93" s="144"/>
      <c r="E93" s="144"/>
      <c r="F93" s="144"/>
      <c r="G93" s="145"/>
      <c r="H93" s="146"/>
      <c r="I93" s="142"/>
      <c r="J93" s="142"/>
      <c r="K93" s="142"/>
      <c r="L93" s="142"/>
      <c r="M93" s="143"/>
      <c r="N93" s="143"/>
    </row>
    <row r="94" spans="1:14">
      <c r="A94" s="28"/>
      <c r="B94" s="144"/>
      <c r="C94" s="144"/>
      <c r="D94" s="144"/>
      <c r="E94" s="144"/>
      <c r="F94" s="144"/>
      <c r="G94" s="146"/>
      <c r="H94" s="146"/>
      <c r="I94" s="142"/>
      <c r="J94" s="142"/>
      <c r="K94" s="142"/>
      <c r="L94" s="142"/>
      <c r="M94" s="143"/>
      <c r="N94" s="143"/>
    </row>
    <row r="95" spans="1:14" hidden="1">
      <c r="A95" s="28"/>
      <c r="B95" s="144"/>
      <c r="C95" s="144"/>
      <c r="D95" s="144"/>
      <c r="E95" s="144"/>
      <c r="F95" s="144"/>
      <c r="G95" s="146"/>
      <c r="H95" s="146"/>
      <c r="I95" s="142"/>
      <c r="J95" s="142"/>
      <c r="K95" s="142"/>
      <c r="L95" s="142"/>
      <c r="M95" s="143"/>
      <c r="N95" s="143"/>
    </row>
    <row r="96" spans="1:14" hidden="1">
      <c r="A96" s="28"/>
      <c r="B96" s="144"/>
      <c r="C96" s="144"/>
      <c r="D96" s="144"/>
      <c r="E96" s="144"/>
      <c r="F96" s="144"/>
      <c r="G96" s="146"/>
      <c r="H96" s="146"/>
      <c r="I96" s="142"/>
      <c r="J96" s="142"/>
      <c r="K96" s="142"/>
      <c r="L96" s="142"/>
      <c r="M96" s="143"/>
      <c r="N96" s="143"/>
    </row>
    <row r="97" spans="1:16" hidden="1">
      <c r="A97" s="28"/>
      <c r="B97" s="144"/>
      <c r="C97" s="144"/>
      <c r="D97" s="144"/>
      <c r="E97" s="144"/>
      <c r="F97" s="144"/>
      <c r="G97" s="146"/>
      <c r="H97" s="146"/>
      <c r="I97" s="142"/>
      <c r="J97" s="142"/>
      <c r="K97" s="142"/>
      <c r="L97" s="142"/>
      <c r="M97" s="143"/>
      <c r="N97" s="143"/>
    </row>
    <row r="98" spans="1:16" hidden="1">
      <c r="A98" s="28"/>
      <c r="B98" s="144"/>
      <c r="C98" s="144"/>
      <c r="D98" s="144"/>
      <c r="E98" s="144"/>
      <c r="F98" s="144"/>
      <c r="G98" s="146"/>
      <c r="H98" s="146"/>
      <c r="I98" s="142"/>
      <c r="J98" s="142"/>
      <c r="K98" s="142"/>
      <c r="L98" s="142"/>
      <c r="M98" s="143"/>
      <c r="N98" s="143"/>
    </row>
    <row r="99" spans="1:16" hidden="1">
      <c r="A99" s="28"/>
      <c r="B99" s="144"/>
      <c r="C99" s="144"/>
      <c r="D99" s="144"/>
      <c r="E99" s="144"/>
      <c r="F99" s="144"/>
      <c r="G99" s="146"/>
      <c r="H99" s="146"/>
      <c r="I99" s="142"/>
      <c r="J99" s="142"/>
      <c r="K99" s="142"/>
      <c r="L99" s="142"/>
      <c r="M99" s="143"/>
      <c r="N99" s="143"/>
    </row>
    <row r="100" spans="1:16" hidden="1">
      <c r="A100" s="28"/>
      <c r="B100" s="144"/>
      <c r="C100" s="144"/>
      <c r="D100" s="144"/>
      <c r="E100" s="144"/>
      <c r="F100" s="144"/>
      <c r="G100" s="146"/>
      <c r="H100" s="146"/>
      <c r="I100" s="142"/>
      <c r="J100" s="142"/>
      <c r="K100" s="142"/>
      <c r="L100" s="142"/>
      <c r="M100" s="143"/>
      <c r="N100" s="143"/>
    </row>
    <row r="101" spans="1:16" hidden="1">
      <c r="A101" s="28"/>
      <c r="B101" s="144"/>
      <c r="C101" s="144"/>
      <c r="D101" s="144"/>
      <c r="E101" s="144"/>
      <c r="F101" s="144"/>
      <c r="G101" s="146"/>
      <c r="H101" s="146"/>
      <c r="I101" s="142"/>
      <c r="J101" s="142"/>
      <c r="K101" s="142"/>
      <c r="L101" s="142"/>
      <c r="M101" s="143"/>
      <c r="N101" s="143"/>
    </row>
    <row r="102" spans="1:16">
      <c r="A102" s="15">
        <f>COUNTA(B91:F101)</f>
        <v>1</v>
      </c>
      <c r="B102" s="150"/>
      <c r="C102" s="150"/>
      <c r="D102" s="150"/>
      <c r="E102" s="150"/>
      <c r="F102" s="150"/>
      <c r="G102" s="150"/>
      <c r="H102" s="150"/>
      <c r="I102" s="150"/>
      <c r="J102" s="150"/>
      <c r="K102" s="150"/>
      <c r="L102" s="150"/>
      <c r="M102" s="148"/>
      <c r="N102" s="148"/>
    </row>
    <row r="104" spans="1:16">
      <c r="A104" s="134" t="s">
        <v>46</v>
      </c>
      <c r="B104" s="134"/>
      <c r="C104" s="134"/>
      <c r="D104" s="134"/>
      <c r="E104" s="134"/>
      <c r="F104" s="134"/>
      <c r="G104" s="134"/>
      <c r="H104" s="134"/>
      <c r="I104" s="134"/>
      <c r="J104" s="134"/>
      <c r="K104" s="134"/>
      <c r="L104" s="134"/>
      <c r="M104" s="134"/>
      <c r="N104" s="134"/>
    </row>
    <row r="105" spans="1:16">
      <c r="A105" s="132" t="s">
        <v>47</v>
      </c>
      <c r="B105" s="132"/>
      <c r="C105" s="132"/>
      <c r="D105" s="132"/>
      <c r="E105" s="147" t="s">
        <v>1</v>
      </c>
      <c r="F105" s="147"/>
      <c r="G105" s="147"/>
      <c r="H105" s="147"/>
      <c r="I105" s="147"/>
      <c r="J105" s="147"/>
      <c r="K105" s="147"/>
      <c r="L105" s="147"/>
      <c r="M105" s="148" t="s">
        <v>48</v>
      </c>
      <c r="N105" s="148"/>
    </row>
    <row r="106" spans="1:16" ht="15" customHeight="1">
      <c r="A106" s="144" t="s">
        <v>75</v>
      </c>
      <c r="B106" s="144"/>
      <c r="C106" s="144"/>
      <c r="D106" s="144"/>
      <c r="E106" s="149" t="s">
        <v>75</v>
      </c>
      <c r="F106" s="149"/>
      <c r="G106" s="149"/>
      <c r="H106" s="149"/>
      <c r="I106" s="149"/>
      <c r="J106" s="149"/>
      <c r="K106" s="149"/>
      <c r="L106" s="149"/>
      <c r="M106" s="143"/>
      <c r="N106" s="143"/>
    </row>
    <row r="107" spans="1:16" ht="30" customHeight="1">
      <c r="A107" s="144"/>
      <c r="B107" s="144"/>
      <c r="C107" s="144"/>
      <c r="D107" s="144"/>
      <c r="E107" s="149"/>
      <c r="F107" s="149"/>
      <c r="G107" s="149"/>
      <c r="H107" s="149"/>
      <c r="I107" s="149"/>
      <c r="J107" s="149"/>
      <c r="K107" s="149"/>
      <c r="L107" s="149"/>
      <c r="M107" s="143"/>
      <c r="N107" s="143"/>
      <c r="O107" s="16"/>
      <c r="P107" s="17"/>
    </row>
    <row r="108" spans="1:16">
      <c r="A108" s="131"/>
      <c r="B108" s="131"/>
      <c r="C108" s="131"/>
      <c r="D108" s="131"/>
      <c r="E108" s="157"/>
      <c r="F108" s="157"/>
      <c r="G108" s="157"/>
      <c r="H108" s="157"/>
      <c r="I108" s="157"/>
      <c r="J108" s="157"/>
      <c r="K108" s="157"/>
      <c r="L108" s="157"/>
      <c r="M108" s="143"/>
      <c r="N108" s="143"/>
    </row>
    <row r="109" spans="1:16">
      <c r="A109" s="131"/>
      <c r="B109" s="131"/>
      <c r="C109" s="131"/>
      <c r="D109" s="131"/>
      <c r="E109" s="157"/>
      <c r="F109" s="157"/>
      <c r="G109" s="157"/>
      <c r="H109" s="157"/>
      <c r="I109" s="157"/>
      <c r="J109" s="157"/>
      <c r="K109" s="157"/>
      <c r="L109" s="157"/>
      <c r="M109" s="143"/>
      <c r="N109" s="143"/>
    </row>
    <row r="110" spans="1:16">
      <c r="A110" s="131"/>
      <c r="B110" s="131"/>
      <c r="C110" s="131"/>
      <c r="D110" s="131"/>
      <c r="E110" s="157"/>
      <c r="F110" s="157"/>
      <c r="G110" s="157"/>
      <c r="H110" s="157"/>
      <c r="I110" s="157"/>
      <c r="J110" s="157"/>
      <c r="K110" s="157"/>
      <c r="L110" s="157"/>
      <c r="M110" s="143"/>
      <c r="N110" s="143"/>
    </row>
    <row r="111" spans="1:16">
      <c r="A111" s="131"/>
      <c r="B111" s="131"/>
      <c r="C111" s="131"/>
      <c r="D111" s="131"/>
      <c r="E111" s="157"/>
      <c r="F111" s="157"/>
      <c r="G111" s="157"/>
      <c r="H111" s="157"/>
      <c r="I111" s="157"/>
      <c r="J111" s="157"/>
      <c r="K111" s="157"/>
      <c r="L111" s="157"/>
      <c r="M111" s="143"/>
      <c r="N111" s="143"/>
    </row>
    <row r="112" spans="1:16">
      <c r="A112" s="151" t="s">
        <v>49</v>
      </c>
      <c r="B112" s="151"/>
      <c r="C112" s="151"/>
      <c r="D112" s="151"/>
      <c r="E112" s="151"/>
      <c r="F112" s="151"/>
      <c r="G112" s="151"/>
      <c r="H112" s="151"/>
      <c r="I112" s="151"/>
      <c r="J112" s="151"/>
      <c r="K112" s="151"/>
      <c r="L112" s="151"/>
      <c r="M112" s="148"/>
      <c r="N112" s="148"/>
    </row>
    <row r="114" spans="1:14" ht="14.25" customHeight="1"/>
    <row r="115" spans="1:14" hidden="1">
      <c r="A115" s="152" t="s">
        <v>50</v>
      </c>
      <c r="B115" s="152"/>
      <c r="C115" s="152"/>
      <c r="D115" s="152"/>
      <c r="E115" s="152"/>
      <c r="F115" s="152"/>
      <c r="G115" s="152"/>
      <c r="H115" s="152"/>
      <c r="I115" s="152"/>
      <c r="J115" s="152"/>
      <c r="K115" s="152"/>
      <c r="L115" s="152"/>
      <c r="M115" s="152"/>
      <c r="N115" s="152"/>
    </row>
    <row r="116" spans="1:14" hidden="1">
      <c r="A116" s="153" t="s">
        <v>51</v>
      </c>
      <c r="B116" s="153"/>
      <c r="C116" s="153"/>
      <c r="D116" s="153"/>
      <c r="E116" s="153"/>
      <c r="F116" s="153"/>
      <c r="G116" s="153"/>
      <c r="H116" s="153"/>
      <c r="I116" s="153"/>
      <c r="J116" s="153"/>
      <c r="K116" s="153"/>
      <c r="L116" s="153"/>
      <c r="M116" s="153"/>
      <c r="N116" s="153"/>
    </row>
    <row r="117" spans="1:14" ht="12.75" hidden="1" customHeight="1">
      <c r="A117" s="154" t="s">
        <v>52</v>
      </c>
      <c r="B117" s="154"/>
      <c r="C117" s="154"/>
      <c r="D117" s="154"/>
      <c r="E117" s="155" t="s">
        <v>53</v>
      </c>
      <c r="F117" s="155"/>
      <c r="G117" s="155"/>
      <c r="H117" s="156"/>
      <c r="I117" s="156"/>
      <c r="J117" s="156"/>
      <c r="K117" s="156"/>
      <c r="L117" s="156"/>
      <c r="M117" s="156"/>
      <c r="N117" s="156"/>
    </row>
    <row r="118" spans="1:14" ht="98.25" hidden="1" customHeight="1">
      <c r="A118" s="154"/>
      <c r="B118" s="154"/>
      <c r="C118" s="154"/>
      <c r="D118" s="154"/>
      <c r="E118" s="155"/>
      <c r="F118" s="155"/>
      <c r="G118" s="155"/>
      <c r="H118" s="156"/>
      <c r="I118" s="156"/>
      <c r="J118" s="156"/>
      <c r="K118" s="156"/>
      <c r="L118" s="156"/>
      <c r="M118" s="156"/>
      <c r="N118" s="156"/>
    </row>
    <row r="119" spans="1:14" ht="12.75" hidden="1" customHeight="1">
      <c r="A119" s="158" t="s">
        <v>54</v>
      </c>
      <c r="B119" s="158"/>
      <c r="C119" s="158"/>
      <c r="D119" s="158"/>
      <c r="E119" s="155" t="s">
        <v>55</v>
      </c>
      <c r="F119" s="155"/>
      <c r="G119" s="155"/>
      <c r="H119" s="156"/>
      <c r="I119" s="156"/>
      <c r="J119" s="156"/>
      <c r="K119" s="156"/>
      <c r="L119" s="156"/>
      <c r="M119" s="156"/>
      <c r="N119" s="156"/>
    </row>
    <row r="120" spans="1:14" ht="69.75" hidden="1" customHeight="1">
      <c r="A120" s="158"/>
      <c r="B120" s="158"/>
      <c r="C120" s="158"/>
      <c r="D120" s="158"/>
      <c r="E120" s="155"/>
      <c r="F120" s="155"/>
      <c r="G120" s="155"/>
      <c r="H120" s="156"/>
      <c r="I120" s="156"/>
      <c r="J120" s="156"/>
      <c r="K120" s="156"/>
      <c r="L120" s="156"/>
      <c r="M120" s="156"/>
      <c r="N120" s="156"/>
    </row>
    <row r="121" spans="1:14" ht="12.75" hidden="1" customHeight="1">
      <c r="A121" s="158" t="s">
        <v>56</v>
      </c>
      <c r="B121" s="158"/>
      <c r="C121" s="158"/>
      <c r="D121" s="158"/>
      <c r="E121" s="155" t="s">
        <v>57</v>
      </c>
      <c r="F121" s="155"/>
      <c r="G121" s="155"/>
      <c r="H121" s="156"/>
      <c r="I121" s="156"/>
      <c r="J121" s="156"/>
      <c r="K121" s="156"/>
      <c r="L121" s="156"/>
      <c r="M121" s="156"/>
      <c r="N121" s="156"/>
    </row>
    <row r="122" spans="1:14" ht="40.5" hidden="1" customHeight="1">
      <c r="A122" s="158"/>
      <c r="B122" s="158"/>
      <c r="C122" s="158"/>
      <c r="D122" s="158"/>
      <c r="E122" s="155"/>
      <c r="F122" s="155"/>
      <c r="G122" s="155"/>
      <c r="H122" s="156"/>
      <c r="I122" s="156"/>
      <c r="J122" s="156"/>
      <c r="K122" s="156"/>
      <c r="L122" s="156"/>
      <c r="M122" s="156"/>
      <c r="N122" s="156"/>
    </row>
    <row r="123" spans="1:14" ht="12.75" hidden="1" customHeight="1">
      <c r="A123" s="158" t="s">
        <v>58</v>
      </c>
      <c r="B123" s="158"/>
      <c r="C123" s="158"/>
      <c r="D123" s="158"/>
      <c r="E123" s="155" t="s">
        <v>59</v>
      </c>
      <c r="F123" s="155"/>
      <c r="G123" s="155"/>
      <c r="H123" s="156"/>
      <c r="I123" s="156"/>
      <c r="J123" s="156"/>
      <c r="K123" s="156"/>
      <c r="L123" s="156"/>
      <c r="M123" s="156"/>
      <c r="N123" s="156"/>
    </row>
    <row r="124" spans="1:14" ht="55.5" hidden="1" customHeight="1">
      <c r="A124" s="158"/>
      <c r="B124" s="158"/>
      <c r="C124" s="158"/>
      <c r="D124" s="158"/>
      <c r="E124" s="155"/>
      <c r="F124" s="155"/>
      <c r="G124" s="155"/>
      <c r="H124" s="156"/>
      <c r="I124" s="156"/>
      <c r="J124" s="156"/>
      <c r="K124" s="156"/>
      <c r="L124" s="156"/>
      <c r="M124" s="156"/>
      <c r="N124" s="156"/>
    </row>
    <row r="125" spans="1:14" ht="12.75" hidden="1" customHeight="1">
      <c r="A125" s="158" t="s">
        <v>60</v>
      </c>
      <c r="B125" s="158"/>
      <c r="C125" s="158"/>
      <c r="D125" s="158"/>
      <c r="E125" s="155" t="s">
        <v>61</v>
      </c>
      <c r="F125" s="155"/>
      <c r="G125" s="155"/>
      <c r="H125" s="156"/>
      <c r="I125" s="156"/>
      <c r="J125" s="156"/>
      <c r="K125" s="156"/>
      <c r="L125" s="156"/>
      <c r="M125" s="156"/>
      <c r="N125" s="156"/>
    </row>
    <row r="126" spans="1:14" ht="50.25" hidden="1" customHeight="1">
      <c r="A126" s="158"/>
      <c r="B126" s="158"/>
      <c r="C126" s="158"/>
      <c r="D126" s="158"/>
      <c r="E126" s="155"/>
      <c r="F126" s="155"/>
      <c r="G126" s="155"/>
      <c r="H126" s="156"/>
      <c r="I126" s="156"/>
      <c r="J126" s="156"/>
      <c r="K126" s="156"/>
      <c r="L126" s="156"/>
      <c r="M126" s="156"/>
      <c r="N126" s="156"/>
    </row>
    <row r="127" spans="1:14" ht="12.75" hidden="1" customHeight="1">
      <c r="A127" s="158" t="s">
        <v>62</v>
      </c>
      <c r="B127" s="158"/>
      <c r="C127" s="158"/>
      <c r="D127" s="158"/>
      <c r="E127" s="155" t="s">
        <v>63</v>
      </c>
      <c r="F127" s="155"/>
      <c r="G127" s="155"/>
      <c r="H127" s="159" t="s">
        <v>64</v>
      </c>
      <c r="I127" s="159"/>
      <c r="J127" s="159"/>
      <c r="K127" s="159"/>
      <c r="L127" s="159"/>
      <c r="M127" s="159"/>
      <c r="N127" s="159"/>
    </row>
    <row r="128" spans="1:14" ht="147.75" hidden="1" customHeight="1">
      <c r="A128" s="158"/>
      <c r="B128" s="158"/>
      <c r="C128" s="158"/>
      <c r="D128" s="158"/>
      <c r="E128" s="155"/>
      <c r="F128" s="155"/>
      <c r="G128" s="155"/>
      <c r="H128" s="159"/>
      <c r="I128" s="159"/>
      <c r="J128" s="159"/>
      <c r="K128" s="159"/>
      <c r="L128" s="159"/>
      <c r="M128" s="159"/>
      <c r="N128" s="159"/>
    </row>
    <row r="129" spans="1:14" ht="111" hidden="1" customHeight="1">
      <c r="A129" s="158" t="s">
        <v>65</v>
      </c>
      <c r="B129" s="158"/>
      <c r="C129" s="158"/>
      <c r="D129" s="158"/>
      <c r="E129" s="155" t="s">
        <v>66</v>
      </c>
      <c r="F129" s="155"/>
      <c r="G129" s="155"/>
      <c r="H129" s="160"/>
      <c r="I129" s="160"/>
      <c r="J129" s="160"/>
      <c r="K129" s="160"/>
      <c r="L129" s="161" t="s">
        <v>67</v>
      </c>
      <c r="M129" s="161"/>
      <c r="N129" s="161"/>
    </row>
    <row r="130" spans="1:14" ht="92.25" hidden="1" customHeight="1">
      <c r="A130" s="158"/>
      <c r="B130" s="158"/>
      <c r="C130" s="158"/>
      <c r="D130" s="158"/>
      <c r="E130" s="155"/>
      <c r="F130" s="155"/>
      <c r="G130" s="155"/>
      <c r="H130" s="160"/>
      <c r="I130" s="160"/>
      <c r="J130" s="160"/>
      <c r="K130" s="160"/>
      <c r="L130" s="161" t="s">
        <v>68</v>
      </c>
      <c r="M130" s="161"/>
      <c r="N130" s="161"/>
    </row>
    <row r="131" spans="1:14" ht="72.75" hidden="1" customHeight="1">
      <c r="A131" s="158"/>
      <c r="B131" s="158"/>
      <c r="C131" s="158"/>
      <c r="D131" s="158"/>
      <c r="E131" s="155"/>
      <c r="F131" s="155"/>
      <c r="G131" s="155"/>
      <c r="H131" s="160"/>
      <c r="I131" s="160"/>
      <c r="J131" s="160"/>
      <c r="K131" s="160"/>
      <c r="L131" s="161" t="s">
        <v>69</v>
      </c>
      <c r="M131" s="161"/>
      <c r="N131" s="161"/>
    </row>
    <row r="132" spans="1:14" hidden="1"/>
    <row r="133" spans="1:14" hidden="1"/>
    <row r="134" spans="1:14" hidden="1"/>
    <row r="135" spans="1:14" hidden="1"/>
    <row r="136" spans="1:14" hidden="1"/>
    <row r="137" spans="1:14" hidden="1"/>
    <row r="65448" spans="251:255">
      <c r="IQ65448" s="2" t="s">
        <v>70</v>
      </c>
      <c r="IR65448" s="2" t="s">
        <v>71</v>
      </c>
      <c r="IS65448" s="2" t="s">
        <v>72</v>
      </c>
      <c r="IT65448" s="2" t="s">
        <v>73</v>
      </c>
      <c r="IU65448" s="2" t="s">
        <v>74</v>
      </c>
    </row>
    <row r="65449" spans="251:255">
      <c r="IQ65449" s="2" t="e">
        <f>#REF!&amp;$C$9</f>
        <v>#REF!</v>
      </c>
      <c r="IR65449" s="2" t="e">
        <f>#REF!</f>
        <v>#REF!</v>
      </c>
      <c r="IS65449" s="2" t="e">
        <f>$B$25&amp;" - "&amp;$B$26&amp;" - "&amp;$B$29&amp;" - "&amp;$I$29&amp;" - "&amp;#REF!&amp;" - "&amp;#REF!&amp;" - "&amp;#REF!&amp;" - "&amp;#REF!</f>
        <v>#REF!</v>
      </c>
      <c r="IT65449" s="2" t="e">
        <f>$A$32&amp;": "&amp;$I$32&amp;" - "&amp;#REF!&amp;": "&amp;#REF!&amp;" - "&amp;#REF!&amp;": "&amp;#REF!&amp;" - "&amp;#REF!&amp;": "&amp;#REF!&amp;" - "&amp;#REF!&amp;": "&amp;#REF!&amp;" - "&amp;#REF!&amp;": "&amp;#REF!&amp;" - "&amp;$A$34&amp;": "&amp;$I$34&amp;" - "&amp;$A$36&amp;": "&amp;$I$36&amp;" - "&amp;$A$37&amp;": "&amp;$I$37&amp;" - "&amp;#REF!&amp;": "&amp;#REF!&amp;" - "&amp;#REF!&amp;": "&amp;#REF!&amp;" - "&amp;#REF!&amp;": "&amp;#REF!&amp;" - "&amp;#REF!&amp;": "&amp;#REF!</f>
        <v>#REF!</v>
      </c>
      <c r="IU65449" s="2" t="e">
        <f>#REF!</f>
        <v>#REF!</v>
      </c>
    </row>
  </sheetData>
  <mergeCells count="282">
    <mergeCell ref="A127:D128"/>
    <mergeCell ref="E127:G128"/>
    <mergeCell ref="H127:N128"/>
    <mergeCell ref="A129:D131"/>
    <mergeCell ref="E129:G131"/>
    <mergeCell ref="H129:K131"/>
    <mergeCell ref="L129:N129"/>
    <mergeCell ref="L130:N130"/>
    <mergeCell ref="L131:N131"/>
    <mergeCell ref="A123:D124"/>
    <mergeCell ref="E123:G124"/>
    <mergeCell ref="H123:N124"/>
    <mergeCell ref="A125:D126"/>
    <mergeCell ref="E125:G126"/>
    <mergeCell ref="H125:N126"/>
    <mergeCell ref="A119:D120"/>
    <mergeCell ref="E119:G120"/>
    <mergeCell ref="H119:N120"/>
    <mergeCell ref="A121:D122"/>
    <mergeCell ref="E121:G122"/>
    <mergeCell ref="H121:N122"/>
    <mergeCell ref="A112:L112"/>
    <mergeCell ref="M112:N112"/>
    <mergeCell ref="A115:N115"/>
    <mergeCell ref="A116:N116"/>
    <mergeCell ref="A117:D118"/>
    <mergeCell ref="E117:G118"/>
    <mergeCell ref="H117:N118"/>
    <mergeCell ref="A108:D109"/>
    <mergeCell ref="E108:L109"/>
    <mergeCell ref="M108:N109"/>
    <mergeCell ref="A110:D111"/>
    <mergeCell ref="E110:L111"/>
    <mergeCell ref="M110:N111"/>
    <mergeCell ref="A104:N104"/>
    <mergeCell ref="A105:D105"/>
    <mergeCell ref="E105:L105"/>
    <mergeCell ref="M105:N105"/>
    <mergeCell ref="A106:D107"/>
    <mergeCell ref="E106:L107"/>
    <mergeCell ref="M106:N107"/>
    <mergeCell ref="B101:F101"/>
    <mergeCell ref="G101:H101"/>
    <mergeCell ref="I101:J101"/>
    <mergeCell ref="K101:L101"/>
    <mergeCell ref="M101:N101"/>
    <mergeCell ref="B102:L102"/>
    <mergeCell ref="M102:N102"/>
    <mergeCell ref="B99:F99"/>
    <mergeCell ref="G99:H99"/>
    <mergeCell ref="I99:J99"/>
    <mergeCell ref="K99:L99"/>
    <mergeCell ref="M99:N99"/>
    <mergeCell ref="B100:F100"/>
    <mergeCell ref="G100:H100"/>
    <mergeCell ref="I100:J100"/>
    <mergeCell ref="K100:L100"/>
    <mergeCell ref="M100:N100"/>
    <mergeCell ref="B97:F97"/>
    <mergeCell ref="G97:H97"/>
    <mergeCell ref="I97:J97"/>
    <mergeCell ref="K97:L97"/>
    <mergeCell ref="M97:N97"/>
    <mergeCell ref="B98:F98"/>
    <mergeCell ref="G98:H98"/>
    <mergeCell ref="I98:J98"/>
    <mergeCell ref="K98:L98"/>
    <mergeCell ref="M98:N98"/>
    <mergeCell ref="B95:F95"/>
    <mergeCell ref="G95:H95"/>
    <mergeCell ref="I95:J95"/>
    <mergeCell ref="K95:L95"/>
    <mergeCell ref="M95:N95"/>
    <mergeCell ref="B96:F96"/>
    <mergeCell ref="G96:H96"/>
    <mergeCell ref="I96:J96"/>
    <mergeCell ref="K96:L96"/>
    <mergeCell ref="M96:N96"/>
    <mergeCell ref="B93:F93"/>
    <mergeCell ref="G93:H93"/>
    <mergeCell ref="I93:J93"/>
    <mergeCell ref="K93:L93"/>
    <mergeCell ref="M93:N93"/>
    <mergeCell ref="B94:F94"/>
    <mergeCell ref="G94:H94"/>
    <mergeCell ref="I94:J94"/>
    <mergeCell ref="K94:L94"/>
    <mergeCell ref="M94:N94"/>
    <mergeCell ref="B91:F91"/>
    <mergeCell ref="G91:H91"/>
    <mergeCell ref="I91:J91"/>
    <mergeCell ref="K91:L91"/>
    <mergeCell ref="M91:N91"/>
    <mergeCell ref="B92:F92"/>
    <mergeCell ref="G92:H92"/>
    <mergeCell ref="I92:J92"/>
    <mergeCell ref="K92:L92"/>
    <mergeCell ref="M92:N92"/>
    <mergeCell ref="A89:N89"/>
    <mergeCell ref="B90:F90"/>
    <mergeCell ref="G90:H90"/>
    <mergeCell ref="I90:J90"/>
    <mergeCell ref="K90:L90"/>
    <mergeCell ref="M90:N90"/>
    <mergeCell ref="A82:B84"/>
    <mergeCell ref="C82:G84"/>
    <mergeCell ref="H82:I84"/>
    <mergeCell ref="J82:N84"/>
    <mergeCell ref="A85:B87"/>
    <mergeCell ref="C85:G87"/>
    <mergeCell ref="H85:I87"/>
    <mergeCell ref="J85:N87"/>
    <mergeCell ref="A78:B80"/>
    <mergeCell ref="C78:G80"/>
    <mergeCell ref="H78:I80"/>
    <mergeCell ref="J78:N80"/>
    <mergeCell ref="A81:G81"/>
    <mergeCell ref="H81:N81"/>
    <mergeCell ref="A74:G74"/>
    <mergeCell ref="H74:N74"/>
    <mergeCell ref="A75:B77"/>
    <mergeCell ref="C75:G77"/>
    <mergeCell ref="H75:I77"/>
    <mergeCell ref="J75:N77"/>
    <mergeCell ref="A71:E71"/>
    <mergeCell ref="F71:G71"/>
    <mergeCell ref="H71:L71"/>
    <mergeCell ref="M71:N71"/>
    <mergeCell ref="A72:E72"/>
    <mergeCell ref="F72:G72"/>
    <mergeCell ref="H72:L72"/>
    <mergeCell ref="M72:N72"/>
    <mergeCell ref="A59:B60"/>
    <mergeCell ref="A61:B62"/>
    <mergeCell ref="A63:B64"/>
    <mergeCell ref="A65:B66"/>
    <mergeCell ref="A67:B68"/>
    <mergeCell ref="A69:B70"/>
    <mergeCell ref="A49:N49"/>
    <mergeCell ref="A50:B50"/>
    <mergeCell ref="A51:B52"/>
    <mergeCell ref="A53:B54"/>
    <mergeCell ref="A55:B56"/>
    <mergeCell ref="A57:B58"/>
    <mergeCell ref="A47:H47"/>
    <mergeCell ref="I47:J47"/>
    <mergeCell ref="K47:L47"/>
    <mergeCell ref="M47:N47"/>
    <mergeCell ref="O47:P47"/>
    <mergeCell ref="Q47:R47"/>
    <mergeCell ref="A46:H46"/>
    <mergeCell ref="I46:J46"/>
    <mergeCell ref="K46:L46"/>
    <mergeCell ref="M46:N46"/>
    <mergeCell ref="O46:P46"/>
    <mergeCell ref="Q46:R46"/>
    <mergeCell ref="A45:H45"/>
    <mergeCell ref="I45:J45"/>
    <mergeCell ref="K45:L45"/>
    <mergeCell ref="M45:N45"/>
    <mergeCell ref="O45:P45"/>
    <mergeCell ref="Q45:R45"/>
    <mergeCell ref="A44:H44"/>
    <mergeCell ref="I44:J44"/>
    <mergeCell ref="K44:L44"/>
    <mergeCell ref="M44:N44"/>
    <mergeCell ref="O44:P44"/>
    <mergeCell ref="Q44:R44"/>
    <mergeCell ref="A43:H43"/>
    <mergeCell ref="I43:J43"/>
    <mergeCell ref="K43:L43"/>
    <mergeCell ref="M43:N43"/>
    <mergeCell ref="O43:P43"/>
    <mergeCell ref="Q43:R43"/>
    <mergeCell ref="A42:H42"/>
    <mergeCell ref="I42:J42"/>
    <mergeCell ref="K42:L42"/>
    <mergeCell ref="M42:N42"/>
    <mergeCell ref="O42:P42"/>
    <mergeCell ref="Q42:R42"/>
    <mergeCell ref="A41:H41"/>
    <mergeCell ref="I41:J41"/>
    <mergeCell ref="K41:L41"/>
    <mergeCell ref="M41:N41"/>
    <mergeCell ref="O41:P41"/>
    <mergeCell ref="Q41:R41"/>
    <mergeCell ref="A40:H40"/>
    <mergeCell ref="I40:J40"/>
    <mergeCell ref="K40:L40"/>
    <mergeCell ref="M40:N40"/>
    <mergeCell ref="O40:P40"/>
    <mergeCell ref="Q40:R40"/>
    <mergeCell ref="A39:H39"/>
    <mergeCell ref="I39:J39"/>
    <mergeCell ref="K39:L39"/>
    <mergeCell ref="M39:N39"/>
    <mergeCell ref="O39:P39"/>
    <mergeCell ref="Q39:R39"/>
    <mergeCell ref="A38:H38"/>
    <mergeCell ref="I38:J38"/>
    <mergeCell ref="K38:L38"/>
    <mergeCell ref="M38:N38"/>
    <mergeCell ref="O38:P38"/>
    <mergeCell ref="Q38:R38"/>
    <mergeCell ref="A37:H37"/>
    <mergeCell ref="I37:J37"/>
    <mergeCell ref="K37:L37"/>
    <mergeCell ref="M37:N37"/>
    <mergeCell ref="O37:P37"/>
    <mergeCell ref="Q37:R37"/>
    <mergeCell ref="A36:H36"/>
    <mergeCell ref="I36:J36"/>
    <mergeCell ref="K36:L36"/>
    <mergeCell ref="M36:N36"/>
    <mergeCell ref="O36:P36"/>
    <mergeCell ref="Q36:R36"/>
    <mergeCell ref="A35:H35"/>
    <mergeCell ref="I35:J35"/>
    <mergeCell ref="K35:L35"/>
    <mergeCell ref="M35:N35"/>
    <mergeCell ref="O35:P35"/>
    <mergeCell ref="Q35:R35"/>
    <mergeCell ref="A34:H34"/>
    <mergeCell ref="I34:J34"/>
    <mergeCell ref="K34:L34"/>
    <mergeCell ref="M34:N34"/>
    <mergeCell ref="O34:P34"/>
    <mergeCell ref="Q34:R34"/>
    <mergeCell ref="A33:H33"/>
    <mergeCell ref="I33:J33"/>
    <mergeCell ref="K33:L33"/>
    <mergeCell ref="M33:N33"/>
    <mergeCell ref="O33:P33"/>
    <mergeCell ref="Q33:R33"/>
    <mergeCell ref="O31:P31"/>
    <mergeCell ref="Q31:R31"/>
    <mergeCell ref="A32:H32"/>
    <mergeCell ref="I32:J32"/>
    <mergeCell ref="K32:L32"/>
    <mergeCell ref="M32:N32"/>
    <mergeCell ref="O32:P32"/>
    <mergeCell ref="Q32:R32"/>
    <mergeCell ref="B29:G29"/>
    <mergeCell ref="I29:N29"/>
    <mergeCell ref="A30:N30"/>
    <mergeCell ref="A31:H31"/>
    <mergeCell ref="I31:J31"/>
    <mergeCell ref="K31:L31"/>
    <mergeCell ref="M31:N31"/>
    <mergeCell ref="B27:G27"/>
    <mergeCell ref="I27:N27"/>
    <mergeCell ref="B28:G28"/>
    <mergeCell ref="I28:N28"/>
    <mergeCell ref="A10:B10"/>
    <mergeCell ref="C10:N10"/>
    <mergeCell ref="A11:B23"/>
    <mergeCell ref="C11:N23"/>
    <mergeCell ref="A24:N24"/>
    <mergeCell ref="B25:G25"/>
    <mergeCell ref="I25:N25"/>
    <mergeCell ref="A9:B9"/>
    <mergeCell ref="C9:N9"/>
    <mergeCell ref="A6:D7"/>
    <mergeCell ref="E6:H7"/>
    <mergeCell ref="I6:N6"/>
    <mergeCell ref="I7:J7"/>
    <mergeCell ref="K7:L7"/>
    <mergeCell ref="M7:N7"/>
    <mergeCell ref="B26:G26"/>
    <mergeCell ref="I26:N26"/>
    <mergeCell ref="A1:N1"/>
    <mergeCell ref="A3:D3"/>
    <mergeCell ref="E3:H3"/>
    <mergeCell ref="I3:N3"/>
    <mergeCell ref="A4:D5"/>
    <mergeCell ref="E4:H5"/>
    <mergeCell ref="I4:N5"/>
    <mergeCell ref="A8:D8"/>
    <mergeCell ref="E8:H8"/>
    <mergeCell ref="I8:J8"/>
    <mergeCell ref="K8:L8"/>
    <mergeCell ref="M8:N8"/>
  </mergeCells>
  <conditionalFormatting sqref="C51:F51 C53:G53 C54:N56 C52:N52 C58:N58 N59:N60 C60:M60 C62:N62 C64:N64 C66:N66 C68:N68 C70:N70">
    <cfRule type="cellIs" dxfId="2" priority="2" operator="equal">
      <formula>"x"</formula>
    </cfRule>
  </conditionalFormatting>
  <conditionalFormatting sqref="C51:N51 C53:N53 C55:N55 C57:N57 C59:M59 C61:N61 C63:N63 C65:N65 C67:N67 C69:N69">
    <cfRule type="cellIs" dxfId="1" priority="1" operator="equal">
      <formula>"x"</formula>
    </cfRule>
  </conditionalFormatting>
  <conditionalFormatting sqref="J55">
    <cfRule type="cellIs" dxfId="0" priority="3" operator="equal">
      <formula>"x"</formula>
    </cfRule>
  </conditionalFormatting>
  <dataValidations count="1">
    <dataValidation showDropDown="1" errorTitle="Cronoprogramma" error="Attenzione: è possibile inserire solo il carattere X nel mese di riferimento." promptTitle="Cronoprogramma" prompt="Segnare con x i mesi interessati" sqref="C56:N70 IY51:JJ70 SU51:TF70 ACQ51:ADB70 C55:I55 K55:N55 C51:N54" xr:uid="{8EEA4D77-FAA3-4D13-B9F5-3C70AB7FEA5B}">
      <formula1>0</formula1>
      <formula2>0</formula2>
    </dataValidation>
  </dataValidations>
  <printOptions horizontalCentered="1"/>
  <pageMargins left="0.23622047244094491" right="0.15748031496062992" top="0.55118110236220474" bottom="0.59055118110236227" header="0.23622047244094491" footer="0.51181102362204722"/>
  <pageSetup paperSize="9" scale="70" firstPageNumber="0" orientation="portrait" horizontalDpi="300" verticalDpi="300" r:id="rId1"/>
  <headerFooter>
    <oddHeader>&amp;LCOMUNE: LANZO&amp;ROBIETTIVO DI PERFORMANCE ANNO:2018</oddHeader>
  </headerFooter>
  <rowBreaks count="1" manualBreakCount="1">
    <brk id="113" max="16383" man="1"/>
  </rowBreaks>
  <legacy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Fogli di lavoro</vt:lpstr>
      </vt:variant>
      <vt:variant>
        <vt:i4>8</vt:i4>
      </vt:variant>
      <vt:variant>
        <vt:lpstr>Intervalli denominati</vt:lpstr>
      </vt:variant>
      <vt:variant>
        <vt:i4>42</vt:i4>
      </vt:variant>
    </vt:vector>
  </HeadingPairs>
  <TitlesOfParts>
    <vt:vector size="50" baseType="lpstr">
      <vt:lpstr>obj_1</vt:lpstr>
      <vt:lpstr>Piano di Formazione</vt:lpstr>
      <vt:lpstr>Obj 3 Tempi medi pagamenti</vt:lpstr>
      <vt:lpstr>Obj_4</vt:lpstr>
      <vt:lpstr>Obj_5</vt:lpstr>
      <vt:lpstr>Obj_6</vt:lpstr>
      <vt:lpstr>Obj_7</vt:lpstr>
      <vt:lpstr>Obj_8</vt:lpstr>
      <vt:lpstr>'Obj 3 Tempi medi pagamenti'!Area_stampa</vt:lpstr>
      <vt:lpstr>obj_1!Area_stampa</vt:lpstr>
      <vt:lpstr>Obj_4!Area_stampa</vt:lpstr>
      <vt:lpstr>Obj_5!Area_stampa</vt:lpstr>
      <vt:lpstr>Obj_6!Area_stampa</vt:lpstr>
      <vt:lpstr>Obj_7!Area_stampa</vt:lpstr>
      <vt:lpstr>Obj_8!Area_stampa</vt:lpstr>
      <vt:lpstr>'Piano di Formazione'!Area_stampa</vt:lpstr>
      <vt:lpstr>obj_1!Print_Area_0</vt:lpstr>
      <vt:lpstr>Obj_5!Print_Area_0</vt:lpstr>
      <vt:lpstr>Obj_6!Print_Area_0</vt:lpstr>
      <vt:lpstr>Obj_7!Print_Area_0</vt:lpstr>
      <vt:lpstr>Obj_8!Print_Area_0</vt:lpstr>
      <vt:lpstr>obj_1!Print_Area_0_0</vt:lpstr>
      <vt:lpstr>Obj_5!Print_Area_0_0</vt:lpstr>
      <vt:lpstr>Obj_6!Print_Area_0_0</vt:lpstr>
      <vt:lpstr>Obj_7!Print_Area_0_0</vt:lpstr>
      <vt:lpstr>Obj_8!Print_Area_0_0</vt:lpstr>
      <vt:lpstr>obj_1!Print_Area_1</vt:lpstr>
      <vt:lpstr>Obj_5!Print_Area_1</vt:lpstr>
      <vt:lpstr>Obj_6!Print_Area_1</vt:lpstr>
      <vt:lpstr>Obj_7!Print_Area_1</vt:lpstr>
      <vt:lpstr>Obj_8!Print_Area_1</vt:lpstr>
      <vt:lpstr>Obj_5!Print_Titles_0</vt:lpstr>
      <vt:lpstr>Obj_6!Print_Titles_0</vt:lpstr>
      <vt:lpstr>Obj_7!Print_Titles_0</vt:lpstr>
      <vt:lpstr>Obj_8!Print_Titles_0</vt:lpstr>
      <vt:lpstr>Obj_5!Print_Titles_0_0</vt:lpstr>
      <vt:lpstr>Obj_6!Print_Titles_0_0</vt:lpstr>
      <vt:lpstr>Obj_7!Print_Titles_0_0</vt:lpstr>
      <vt:lpstr>Obj_8!Print_Titles_0_0</vt:lpstr>
      <vt:lpstr>Obj_5!Print_Titles_1</vt:lpstr>
      <vt:lpstr>Obj_6!Print_Titles_1</vt:lpstr>
      <vt:lpstr>Obj_7!Print_Titles_1</vt:lpstr>
      <vt:lpstr>Obj_8!Print_Titles_1</vt:lpstr>
      <vt:lpstr>'Obj 3 Tempi medi pagamenti'!Titoli_stampa</vt:lpstr>
      <vt:lpstr>Obj_4!Titoli_stampa</vt:lpstr>
      <vt:lpstr>Obj_5!Titoli_stampa</vt:lpstr>
      <vt:lpstr>Obj_6!Titoli_stampa</vt:lpstr>
      <vt:lpstr>Obj_7!Titoli_stampa</vt:lpstr>
      <vt:lpstr>Obj_8!Titoli_stampa</vt:lpstr>
      <vt:lpstr>'Piano di Formazione'!Titoli_stampa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ario</dc:creator>
  <dc:description/>
  <cp:lastModifiedBy>Gianpaolo Ario (Dasein)</cp:lastModifiedBy>
  <cp:revision>22</cp:revision>
  <cp:lastPrinted>2024-01-24T16:39:30Z</cp:lastPrinted>
  <dcterms:created xsi:type="dcterms:W3CDTF">2006-09-16T00:00:00Z</dcterms:created>
  <dcterms:modified xsi:type="dcterms:W3CDTF">2026-03-06T11:27:48Z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