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srv\elena\DOCUMENTI Netsvr\Delibere Giunta 2023\GC 90 del 26.10.2023 - Programmazione beni e servizi 2024-2026\"/>
    </mc:Choice>
  </mc:AlternateContent>
  <xr:revisionPtr revIDLastSave="0" documentId="13_ncr:1_{ED78716D-1C38-4511-8599-F0707F623304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Dati Ente" sheetId="2" r:id="rId1"/>
    <sheet name="Scheda B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3" l="1"/>
  <c r="X4" i="3" s="1"/>
  <c r="V4" i="3"/>
  <c r="Y7" i="3" l="1"/>
  <c r="Y6" i="3"/>
  <c r="Y5" i="3"/>
</calcChain>
</file>

<file path=xl/sharedStrings.xml><?xml version="1.0" encoding="utf-8"?>
<sst xmlns="http://schemas.openxmlformats.org/spreadsheetml/2006/main" count="158" uniqueCount="98">
  <si>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</si>
  <si>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</si>
  <si>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</si>
  <si>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</si>
  <si>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</si>
  <si>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</si>
  <si>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</si>
  <si>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</si>
  <si>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</si>
  <si>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</si>
  <si>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</si>
  <si>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</si>
  <si>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</si>
  <si>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</si>
  <si>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</si>
  <si>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</si>
  <si>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r>
      <t xml:space="preserve">SCHEDA B: ELENCO DEGLI ACQUISTI DI </t>
    </r>
    <r>
      <rPr>
        <b/>
        <sz val="10"/>
        <rFont val="Calibri"/>
        <family val="2"/>
      </rPr>
      <t>BENI E SERVIZI DI IMPORTO UNITARIO STIMATO SUPERIORE A 1 MILIONE DI EURO</t>
    </r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</si>
  <si>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</si>
  <si>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</si>
  <si>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</si>
  <si>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</si>
  <si>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</si>
  <si>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</si>
  <si>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</si>
  <si>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</si>
  <si>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</si>
  <si>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</si>
  <si>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</si>
  <si>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</si>
  <si>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</si>
  <si>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</si>
  <si>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</si>
  <si>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</si>
  <si>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</si>
  <si>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</si>
  <si>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</si>
  <si>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</si>
  <si>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</si>
  <si>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</si>
  <si>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</si>
  <si>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</si>
  <si>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</si>
  <si>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</si>
  <si>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</si>
  <si>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</si>
  <si>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</si>
  <si>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</si>
  <si>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</si>
  <si>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</si>
  <si>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</si>
  <si>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</si>
  <si>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</si>
  <si>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</si>
  <si>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</si>
  <si>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</si>
  <si>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</si>
  <si>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</si>
  <si>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</si>
  <si>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</si>
  <si>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</si>
  <si>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Segretario Generale</t>
  </si>
  <si>
    <t>protocollo@pec.anticorruzione.it</t>
  </si>
  <si>
    <t>001</t>
  </si>
  <si>
    <t>no</t>
  </si>
  <si>
    <t>servizi</t>
  </si>
  <si>
    <t>sì</t>
  </si>
  <si>
    <t>1</t>
  </si>
  <si>
    <t>002</t>
  </si>
  <si>
    <t>003</t>
  </si>
  <si>
    <t>004</t>
  </si>
  <si>
    <t>86002510153-2024-00001</t>
  </si>
  <si>
    <t>86002510153-2024-00002</t>
  </si>
  <si>
    <t>86002510153</t>
  </si>
  <si>
    <t>lombardia</t>
  </si>
  <si>
    <t>55524000-9</t>
  </si>
  <si>
    <t>servizio di ristorazione scolastica in concessione</t>
  </si>
  <si>
    <t>FRDFNC77C31L682F</t>
  </si>
  <si>
    <t>FREDELLA</t>
  </si>
  <si>
    <t>FRANCESCO</t>
  </si>
  <si>
    <t>PASTI</t>
  </si>
  <si>
    <t>tariffa buono pasto</t>
  </si>
  <si>
    <t>COMUNE DI ROBECCHETTO CON INDUNO</t>
  </si>
  <si>
    <t>UFEHJA</t>
  </si>
  <si>
    <t>milano</t>
  </si>
  <si>
    <t xml:space="preserve">Piazza Libertà n.12 </t>
  </si>
  <si>
    <t>info@comune.robecchetto-con-induno.mi.it</t>
  </si>
  <si>
    <t>francesco</t>
  </si>
  <si>
    <t>fredella</t>
  </si>
  <si>
    <t>f.fredella@comune.robecchetto-con-induno.mi.it</t>
  </si>
  <si>
    <t>90910000-9</t>
  </si>
  <si>
    <t>servizi di pulizie immobili comunali, strade e attività di supporto ufficio tecnico</t>
  </si>
  <si>
    <t>SERVIZIO</t>
  </si>
  <si>
    <t>86002510153-2024-00003</t>
  </si>
  <si>
    <t>65200000-5</t>
  </si>
  <si>
    <t>fornitura gas naturale immobili comunali</t>
  </si>
  <si>
    <t>86002510153-2024-00004</t>
  </si>
  <si>
    <t>65310000-9</t>
  </si>
  <si>
    <t>fornitura energia elettrica immobili comunali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</si>
</sst>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/>
  <dimension ref="A1:Q3"/>
  <sheetViews>
    <sheetView workbookViewId="0">
      <selection sqref="A1:XFD1048576"/>
    </sheetView>
  </sheetViews>
  <sheetFormatPr defaultColWidth="0" defaultRowHeight="15" x14ac:dyDescent="0.25"/>
  <cols>
    <col min="1" max="1" width="13.5703125" style="20" customWidth="1"/>
    <col min="2" max="2" width="9.140625" style="20" customWidth="1"/>
    <col min="3" max="3" width="21.28515625" style="20" customWidth="1"/>
    <col min="4" max="4" width="13.42578125" style="20" customWidth="1"/>
    <col min="5" max="16" width="9.140625" style="20" customWidth="1"/>
    <col min="17" max="17" width="0" hidden="1" customWidth="1"/>
    <col min="18" max="16384" width="9.140625" hidden="1"/>
  </cols>
  <sheetData>
    <row r="1" spans="1:16" s="1" customFormat="1" ht="30" customHeight="1" thickBo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2" t="s">
        <v>1</v>
      </c>
      <c r="M1" s="23"/>
      <c r="N1" s="23"/>
      <c r="O1" s="23"/>
      <c r="P1" s="25"/>
    </row>
    <row r="2" spans="1:16" s="1" customFormat="1" ht="33" customHeight="1" x14ac:dyDescent="0.2">
      <c r="A2" s="2" t="s">
        <v>0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9</v>
      </c>
      <c r="P2" s="3" t="s">
        <v>15</v>
      </c>
    </row>
    <row r="3" spans="1:16" x14ac:dyDescent="0.25">
      <c r="A3" s="20" t="s">
        <v>81</v>
      </c>
      <c r="B3" s="20">
        <v>86002510153</v>
      </c>
      <c r="C3" s="20" t="s">
        <v>82</v>
      </c>
      <c r="D3" s="20" t="s">
        <v>60</v>
      </c>
      <c r="F3" s="20" t="s">
        <v>73</v>
      </c>
      <c r="G3" s="20" t="s">
        <v>83</v>
      </c>
      <c r="H3" s="20" t="s">
        <v>84</v>
      </c>
      <c r="I3" s="21">
        <v>331875600</v>
      </c>
      <c r="J3" s="20" t="s">
        <v>85</v>
      </c>
      <c r="K3" s="20" t="s">
        <v>61</v>
      </c>
      <c r="L3" s="20" t="s">
        <v>86</v>
      </c>
      <c r="M3" s="20" t="s">
        <v>87</v>
      </c>
      <c r="N3" s="20" t="s">
        <v>76</v>
      </c>
      <c r="O3" s="21">
        <v>331875600</v>
      </c>
      <c r="P3" s="20" t="s">
        <v>88</v>
      </c>
    </row>
  </sheetData>
  <sheetProtection password="8E16" sheet="1" objects="1" scenarios="1"/>
  <mergeCells count="2">
    <mergeCell ref="A1:K1"/>
    <mergeCell ref="L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AD7"/>
  <sheetViews>
    <sheetView tabSelected="1" topLeftCell="S1" zoomScale="115" zoomScaleNormal="115" workbookViewId="0">
      <selection activeCell="A2" sqref="A2:XFD7"/>
    </sheetView>
  </sheetViews>
  <sheetFormatPr defaultColWidth="0" defaultRowHeight="15" x14ac:dyDescent="0.25"/>
  <cols>
    <col min="1" max="1" width="21.140625" style="16" bestFit="1" customWidth="1"/>
    <col min="2" max="2" width="20.140625" style="16" customWidth="1"/>
    <col min="3" max="3" width="26.28515625" style="17" customWidth="1"/>
    <col min="4" max="4" width="23.85546875" style="17" customWidth="1"/>
    <col min="5" max="5" width="23.85546875" style="16" customWidth="1"/>
    <col min="6" max="6" width="12.140625" style="16" customWidth="1"/>
    <col min="7" max="7" width="16.140625" style="16" customWidth="1"/>
    <col min="8" max="8" width="12.140625" style="18" customWidth="1"/>
    <col min="9" max="9" width="19.28515625" style="16" customWidth="1"/>
    <col min="10" max="10" width="16.140625" style="16" customWidth="1"/>
    <col min="11" max="11" width="14.42578125" style="16" customWidth="1"/>
    <col min="12" max="12" width="12.7109375" style="16" customWidth="1"/>
    <col min="13" max="14" width="16.85546875" style="16" customWidth="1"/>
    <col min="15" max="15" width="12.5703125" style="16" customWidth="1"/>
    <col min="16" max="16" width="16.28515625" style="16" customWidth="1"/>
    <col min="17" max="17" width="15.85546875" style="16" customWidth="1"/>
    <col min="18" max="18" width="16.28515625" style="16" customWidth="1"/>
    <col min="19" max="19" width="14" style="19" customWidth="1"/>
    <col min="20" max="20" width="14" style="16" customWidth="1"/>
    <col min="21" max="21" width="17.42578125" style="17" customWidth="1"/>
    <col min="22" max="22" width="12.5703125" style="18" customWidth="1"/>
    <col min="23" max="23" width="14.42578125" style="18" customWidth="1"/>
    <col min="24" max="24" width="13.28515625" style="18" customWidth="1"/>
    <col min="25" max="25" width="20.5703125" style="18" customWidth="1"/>
    <col min="26" max="26" width="20.140625" style="18" bestFit="1" customWidth="1"/>
    <col min="27" max="27" width="21.28515625" style="16" customWidth="1"/>
    <col min="28" max="28" width="21.42578125" style="16" customWidth="1"/>
    <col min="29" max="29" width="22.5703125" style="16" customWidth="1"/>
    <col min="30" max="30" width="20.28515625" style="16" customWidth="1"/>
    <col min="31" max="16384" width="9.140625" hidden="1"/>
  </cols>
  <sheetData>
    <row r="1" spans="1:30" x14ac:dyDescent="0.25">
      <c r="A1" s="26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ht="51" x14ac:dyDescent="0.25">
      <c r="A2" s="4" t="s">
        <v>17</v>
      </c>
      <c r="B2" s="5" t="s">
        <v>18</v>
      </c>
      <c r="C2" s="5" t="s">
        <v>19</v>
      </c>
      <c r="D2" s="6" t="s">
        <v>20</v>
      </c>
      <c r="E2" s="7" t="s">
        <v>21</v>
      </c>
      <c r="F2" s="4" t="s">
        <v>22</v>
      </c>
      <c r="G2" s="4" t="s">
        <v>23</v>
      </c>
      <c r="H2" s="4" t="s">
        <v>24</v>
      </c>
      <c r="I2" s="5" t="s">
        <v>25</v>
      </c>
      <c r="J2" s="4" t="s">
        <v>26</v>
      </c>
      <c r="K2" s="8" t="s">
        <v>27</v>
      </c>
      <c r="L2" s="4" t="s">
        <v>28</v>
      </c>
      <c r="M2" s="5" t="s">
        <v>29</v>
      </c>
      <c r="N2" s="5" t="s">
        <v>30</v>
      </c>
      <c r="O2" s="4" t="s">
        <v>31</v>
      </c>
      <c r="P2" s="4" t="s">
        <v>32</v>
      </c>
      <c r="Q2" s="4" t="s">
        <v>33</v>
      </c>
      <c r="R2" s="4" t="s">
        <v>34</v>
      </c>
      <c r="S2" s="8" t="s">
        <v>35</v>
      </c>
      <c r="T2" s="9" t="s">
        <v>36</v>
      </c>
      <c r="U2" s="9" t="s">
        <v>37</v>
      </c>
      <c r="V2" s="4" t="s">
        <v>38</v>
      </c>
      <c r="W2" s="4" t="s">
        <v>39</v>
      </c>
      <c r="X2" s="4" t="s">
        <v>40</v>
      </c>
      <c r="Y2" s="5" t="s">
        <v>41</v>
      </c>
      <c r="Z2" s="4" t="s">
        <v>42</v>
      </c>
      <c r="AA2" s="4" t="s">
        <v>43</v>
      </c>
      <c r="AB2" s="6" t="s">
        <v>44</v>
      </c>
      <c r="AC2" s="4" t="s">
        <v>45</v>
      </c>
      <c r="AD2" s="4" t="s">
        <v>46</v>
      </c>
    </row>
    <row r="3" spans="1:30" ht="25.5" x14ac:dyDescent="0.25">
      <c r="A3" s="10" t="s">
        <v>47</v>
      </c>
      <c r="B3" s="10" t="s">
        <v>47</v>
      </c>
      <c r="C3" s="10" t="s">
        <v>48</v>
      </c>
      <c r="D3" s="10" t="s">
        <v>48</v>
      </c>
      <c r="E3" s="11" t="s">
        <v>47</v>
      </c>
      <c r="F3" s="10" t="s">
        <v>47</v>
      </c>
      <c r="G3" s="10" t="s">
        <v>49</v>
      </c>
      <c r="H3" s="12" t="s">
        <v>50</v>
      </c>
      <c r="I3" s="13" t="s">
        <v>51</v>
      </c>
      <c r="J3" s="10" t="s">
        <v>47</v>
      </c>
      <c r="K3" s="14" t="s">
        <v>52</v>
      </c>
      <c r="L3" s="10" t="s">
        <v>53</v>
      </c>
      <c r="M3" s="14" t="s">
        <v>54</v>
      </c>
      <c r="N3" s="14" t="s">
        <v>49</v>
      </c>
      <c r="O3" s="14" t="s">
        <v>55</v>
      </c>
      <c r="P3" s="10" t="s">
        <v>54</v>
      </c>
      <c r="Q3" s="10" t="s">
        <v>54</v>
      </c>
      <c r="R3" s="10" t="s">
        <v>54</v>
      </c>
      <c r="S3" s="10" t="s">
        <v>56</v>
      </c>
      <c r="T3" s="10" t="s">
        <v>54</v>
      </c>
      <c r="U3" s="10" t="s">
        <v>57</v>
      </c>
      <c r="V3" s="12" t="s">
        <v>58</v>
      </c>
      <c r="W3" s="12" t="s">
        <v>58</v>
      </c>
      <c r="X3" s="12" t="s">
        <v>58</v>
      </c>
      <c r="Y3" s="15" t="s">
        <v>59</v>
      </c>
      <c r="Z3" s="12" t="s">
        <v>58</v>
      </c>
      <c r="AA3" s="10" t="s">
        <v>54</v>
      </c>
      <c r="AB3" s="10" t="s">
        <v>49</v>
      </c>
      <c r="AC3" s="10" t="s">
        <v>47</v>
      </c>
      <c r="AD3" s="10" t="s">
        <v>54</v>
      </c>
    </row>
    <row r="4" spans="1:30" ht="51.75" x14ac:dyDescent="0.25">
      <c r="A4" s="16" t="s">
        <v>70</v>
      </c>
      <c r="B4" s="16" t="s">
        <v>72</v>
      </c>
      <c r="C4" s="17">
        <v>2024</v>
      </c>
      <c r="D4" s="17">
        <v>2024</v>
      </c>
      <c r="E4" s="16" t="s">
        <v>62</v>
      </c>
      <c r="F4" s="16" t="s">
        <v>63</v>
      </c>
      <c r="G4" s="16" t="s">
        <v>63</v>
      </c>
      <c r="H4" s="18">
        <v>816408</v>
      </c>
      <c r="I4" s="16" t="s">
        <v>73</v>
      </c>
      <c r="K4" s="16" t="s">
        <v>64</v>
      </c>
      <c r="L4" s="16" t="s">
        <v>74</v>
      </c>
      <c r="M4" s="16" t="s">
        <v>75</v>
      </c>
      <c r="N4" s="16" t="s">
        <v>65</v>
      </c>
      <c r="O4" s="16" t="s">
        <v>66</v>
      </c>
      <c r="P4" s="16" t="s">
        <v>76</v>
      </c>
      <c r="Q4" s="16" t="s">
        <v>77</v>
      </c>
      <c r="R4" s="16" t="s">
        <v>78</v>
      </c>
      <c r="S4" s="19">
        <v>140760</v>
      </c>
      <c r="T4" s="16" t="s">
        <v>79</v>
      </c>
      <c r="U4" s="17">
        <v>36</v>
      </c>
      <c r="V4" s="18">
        <f>H4*4/36</f>
        <v>90712</v>
      </c>
      <c r="W4" s="18">
        <f>H4*12/36</f>
        <v>272136</v>
      </c>
      <c r="X4" s="18">
        <f>Y4-W4-V4</f>
        <v>453560</v>
      </c>
      <c r="Y4" s="18">
        <v>816408</v>
      </c>
      <c r="Z4" s="18">
        <v>816408</v>
      </c>
      <c r="AA4" s="16" t="s">
        <v>80</v>
      </c>
      <c r="AB4" s="16" t="s">
        <v>63</v>
      </c>
    </row>
    <row r="5" spans="1:30" ht="64.5" x14ac:dyDescent="0.25">
      <c r="A5" s="16" t="s">
        <v>71</v>
      </c>
      <c r="B5" s="16" t="s">
        <v>72</v>
      </c>
      <c r="C5" s="17">
        <v>2024</v>
      </c>
      <c r="D5" s="17">
        <v>2024</v>
      </c>
      <c r="E5" s="16" t="s">
        <v>67</v>
      </c>
      <c r="F5" s="16" t="s">
        <v>63</v>
      </c>
      <c r="G5" s="16" t="s">
        <v>63</v>
      </c>
      <c r="H5" s="18">
        <v>417000</v>
      </c>
      <c r="I5" s="16" t="s">
        <v>73</v>
      </c>
      <c r="K5" s="16" t="s">
        <v>64</v>
      </c>
      <c r="L5" s="16" t="s">
        <v>89</v>
      </c>
      <c r="M5" s="16" t="s">
        <v>90</v>
      </c>
      <c r="N5" s="16" t="s">
        <v>65</v>
      </c>
      <c r="O5" s="16" t="s">
        <v>66</v>
      </c>
      <c r="P5" s="16" t="s">
        <v>76</v>
      </c>
      <c r="Q5" s="16" t="s">
        <v>77</v>
      </c>
      <c r="R5" s="16" t="s">
        <v>78</v>
      </c>
      <c r="S5" s="19">
        <v>1</v>
      </c>
      <c r="T5" s="16" t="s">
        <v>91</v>
      </c>
      <c r="U5" s="17">
        <v>36</v>
      </c>
      <c r="V5" s="18">
        <v>139000</v>
      </c>
      <c r="W5" s="18">
        <v>139000</v>
      </c>
      <c r="X5" s="18">
        <v>139000</v>
      </c>
      <c r="Y5" s="18">
        <f t="shared" ref="Y5:Y7" si="0">V5+W5+X5</f>
        <v>417000</v>
      </c>
      <c r="Z5" s="18">
        <v>0</v>
      </c>
      <c r="AA5" s="16" t="s">
        <v>63</v>
      </c>
      <c r="AB5" s="16" t="s">
        <v>63</v>
      </c>
    </row>
    <row r="6" spans="1:30" ht="39" x14ac:dyDescent="0.25">
      <c r="A6" s="16" t="s">
        <v>92</v>
      </c>
      <c r="B6" s="16" t="s">
        <v>72</v>
      </c>
      <c r="C6" s="17">
        <v>2024</v>
      </c>
      <c r="D6" s="17">
        <v>2024</v>
      </c>
      <c r="E6" s="16" t="s">
        <v>68</v>
      </c>
      <c r="F6" s="16" t="s">
        <v>63</v>
      </c>
      <c r="G6" s="16" t="s">
        <v>63</v>
      </c>
      <c r="H6" s="18">
        <v>328000</v>
      </c>
      <c r="I6" s="16" t="s">
        <v>73</v>
      </c>
      <c r="K6" s="16" t="s">
        <v>64</v>
      </c>
      <c r="L6" s="16" t="s">
        <v>93</v>
      </c>
      <c r="M6" s="16" t="s">
        <v>94</v>
      </c>
      <c r="N6" s="16" t="s">
        <v>65</v>
      </c>
      <c r="O6" s="16" t="s">
        <v>66</v>
      </c>
      <c r="P6" s="16" t="s">
        <v>76</v>
      </c>
      <c r="Q6" s="16" t="s">
        <v>77</v>
      </c>
      <c r="R6" s="16" t="s">
        <v>78</v>
      </c>
      <c r="S6" s="19">
        <v>1</v>
      </c>
      <c r="T6" s="16" t="s">
        <v>91</v>
      </c>
      <c r="U6" s="17">
        <v>24</v>
      </c>
      <c r="V6" s="18">
        <v>164000</v>
      </c>
      <c r="W6" s="18">
        <v>164000</v>
      </c>
      <c r="X6" s="18">
        <v>0</v>
      </c>
      <c r="Y6" s="18">
        <f t="shared" si="0"/>
        <v>328000</v>
      </c>
      <c r="Z6" s="18">
        <v>0</v>
      </c>
      <c r="AA6" s="16" t="s">
        <v>63</v>
      </c>
    </row>
    <row r="7" spans="1:30" ht="39" x14ac:dyDescent="0.25">
      <c r="A7" s="16" t="s">
        <v>95</v>
      </c>
      <c r="B7" s="16" t="s">
        <v>72</v>
      </c>
      <c r="C7" s="17">
        <v>2024</v>
      </c>
      <c r="D7" s="17">
        <v>2024</v>
      </c>
      <c r="E7" s="16" t="s">
        <v>69</v>
      </c>
      <c r="F7" s="16" t="s">
        <v>63</v>
      </c>
      <c r="G7" s="16" t="s">
        <v>63</v>
      </c>
      <c r="H7" s="18">
        <v>328000</v>
      </c>
      <c r="I7" s="16" t="s">
        <v>73</v>
      </c>
      <c r="K7" s="16" t="s">
        <v>64</v>
      </c>
      <c r="L7" s="16" t="s">
        <v>96</v>
      </c>
      <c r="M7" s="16" t="s">
        <v>97</v>
      </c>
      <c r="N7" s="16" t="s">
        <v>65</v>
      </c>
      <c r="O7" s="16" t="s">
        <v>66</v>
      </c>
      <c r="P7" s="16" t="s">
        <v>76</v>
      </c>
      <c r="Q7" s="16" t="s">
        <v>77</v>
      </c>
      <c r="R7" s="16" t="s">
        <v>78</v>
      </c>
      <c r="S7" s="19">
        <v>1</v>
      </c>
      <c r="T7" s="16" t="s">
        <v>91</v>
      </c>
      <c r="U7" s="17">
        <v>24</v>
      </c>
      <c r="V7" s="18">
        <v>164000</v>
      </c>
      <c r="W7" s="18">
        <v>164000</v>
      </c>
      <c r="X7" s="18">
        <v>0</v>
      </c>
      <c r="Y7" s="18">
        <f t="shared" si="0"/>
        <v>328000</v>
      </c>
      <c r="Z7" s="18">
        <v>0</v>
      </c>
      <c r="AA7" s="16" t="s">
        <v>63</v>
      </c>
      <c r="AB7" s="16" t="s">
        <v>63</v>
      </c>
    </row>
  </sheetData>
  <sheetProtection password="8E16" sheet="1" objects="1" scenarios="1"/>
  <mergeCells count="1">
    <mergeCell ref="A1:AD1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F9A5CF-3B88-4EE2-86C6-01D1ACD14D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AF1978-2156-4A2F-9886-5915BC4B46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8383F8-F2E0-4D3B-BEDA-79CF3BBC6D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Scheda B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Consip S.p.A.</dc:creator>
  <cp:lastModifiedBy>Sara Recanati - Comune di Robecchetto con Induno</cp:lastModifiedBy>
  <cp:lastPrinted>2023-11-27T09:15:43Z</cp:lastPrinted>
  <dcterms:created xsi:type="dcterms:W3CDTF">2017-11-06T17:02:07Z</dcterms:created>
  <dcterms:modified xsi:type="dcterms:W3CDTF">2023-11-27T09:17:03Z</dcterms:modified>
</cp:coreProperties>
</file>